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3665" windowHeight="12105" activeTab="0"/>
  </bookViews>
  <sheets>
    <sheet name="Sommaire" sheetId="1" r:id="rId1"/>
    <sheet name="douleur_age" sheetId="2" r:id="rId2"/>
    <sheet name="douleur_annees" sheetId="3" r:id="rId3"/>
    <sheet name="somniferes_age" sheetId="4" r:id="rId4"/>
    <sheet name="somniferes_annees" sheetId="5" r:id="rId5"/>
  </sheets>
  <definedNames>
    <definedName name="_xlnm.Print_Area" localSheetId="1">'douleur_age'!$B$2:$D$13</definedName>
    <definedName name="_xlnm.Print_Area" localSheetId="2">'douleur_annees'!$B$2:$D$26</definedName>
    <definedName name="_xlnm.Print_Area" localSheetId="0">'Sommaire'!$B$2:$F$17</definedName>
    <definedName name="_xlnm.Print_Area" localSheetId="3">'somniferes_age'!$B$2:$D$13</definedName>
    <definedName name="_xlnm.Print_Area" localSheetId="4">'somniferes_annees'!$B$2:$D$24</definedName>
  </definedNames>
  <calcPr fullCalcOnLoad="1"/>
</workbook>
</file>

<file path=xl/sharedStrings.xml><?xml version="1.0" encoding="utf-8"?>
<sst xmlns="http://schemas.openxmlformats.org/spreadsheetml/2006/main" count="68" uniqueCount="31">
  <si>
    <t>Sommaire du classeur</t>
  </si>
  <si>
    <t>Nr</t>
  </si>
  <si>
    <t>Descriptif</t>
  </si>
  <si>
    <t>Lien</t>
  </si>
  <si>
    <t>Nom Feuille</t>
  </si>
  <si>
    <t>Source : Enquête suisse sur la santé (ESS), OFS.</t>
  </si>
  <si>
    <t>Année</t>
  </si>
  <si>
    <r>
      <rPr>
        <sz val="9"/>
        <color indexed="8"/>
        <rFont val="Arial"/>
        <family val="2"/>
      </rPr>
      <t>©</t>
    </r>
    <r>
      <rPr>
        <sz val="9"/>
        <rFont val="Arial"/>
        <family val="2"/>
      </rPr>
      <t xml:space="preserve"> OVS</t>
    </r>
  </si>
  <si>
    <r>
      <rPr>
        <sz val="8"/>
        <rFont val="Symbol"/>
        <family val="1"/>
      </rPr>
      <t>ã</t>
    </r>
    <r>
      <rPr>
        <sz val="8"/>
        <rFont val="Verdana"/>
        <family val="2"/>
      </rPr>
      <t xml:space="preserve"> </t>
    </r>
    <r>
      <rPr>
        <sz val="8"/>
        <rFont val="Arial"/>
        <family val="2"/>
      </rPr>
      <t>OVS 2020</t>
    </r>
  </si>
  <si>
    <t>- Sources : Enquête suisse sur la santé (ESS), Office fédéral de la statistique (OFS)</t>
  </si>
  <si>
    <t>Etat de santé - Consommation de médicaments</t>
  </si>
  <si>
    <t>Prise de médicaments contre la douleur, par âge, Valais, 2017</t>
  </si>
  <si>
    <t>Dernière mise à jour : Novembre 2020</t>
  </si>
  <si>
    <t>Âge</t>
  </si>
  <si>
    <t>Plusieurs fois par semaine</t>
  </si>
  <si>
    <t>Environ 1 fois par semaine</t>
  </si>
  <si>
    <t>Quotidiennement</t>
  </si>
  <si>
    <t>15-39</t>
  </si>
  <si>
    <t>40-64</t>
  </si>
  <si>
    <t>65 et plus</t>
  </si>
  <si>
    <t>Prise de médicaments contre la douleur, Valais, 1992-2017</t>
  </si>
  <si>
    <t>Prise de médicaments contre la douleur, Valais et Suisse, 1992-2017</t>
  </si>
  <si>
    <t>douleur_age</t>
  </si>
  <si>
    <t>douleur_annees</t>
  </si>
  <si>
    <t>Prise de médicaments contre la douleur, Suisse, 1992-2017</t>
  </si>
  <si>
    <t>Prise de somnifères/calmants, par âge, Valais, 2017</t>
  </si>
  <si>
    <t>somniferes_age</t>
  </si>
  <si>
    <t>Prise de somnifères/calmants, Valais et Suisse, 1992-2017</t>
  </si>
  <si>
    <t>somniferes_annees</t>
  </si>
  <si>
    <t>Prise de somnifères/calmants, Suisse, 1992-2017</t>
  </si>
  <si>
    <t>Prise de somnifères/calmants, Valais , 1992-2017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</si>
</sst>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%"/>
    <numFmt numFmtId="185" formatCode="_ * #,##0_ ;_ * \-#,##0_ ;_ * &quot;-&quot;??_ ;_ @_ "/>
    <numFmt numFmtId="186" formatCode="0.0"/>
    <numFmt numFmtId="187" formatCode="###0.0"/>
    <numFmt numFmtId="188" formatCode="###0"/>
    <numFmt numFmtId="189" formatCode="0.0000%"/>
    <numFmt numFmtId="190" formatCode="0.000%"/>
  </numFmts>
  <fonts count="56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8"/>
      <name val="Symbol"/>
      <family val="1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/>
      <top/>
      <bottom/>
    </border>
    <border>
      <left/>
      <right style="hair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hair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3" fillId="0" borderId="0" xfId="53" applyFont="1" applyAlignment="1">
      <alignment horizontal="right" vertical="center"/>
      <protection/>
    </xf>
    <xf numFmtId="0" fontId="51" fillId="0" borderId="0" xfId="0" applyFont="1" applyAlignment="1">
      <alignment vertical="center"/>
    </xf>
    <xf numFmtId="0" fontId="52" fillId="0" borderId="0" xfId="51" applyFont="1" applyAlignment="1">
      <alignment vertical="center"/>
      <protection/>
    </xf>
    <xf numFmtId="9" fontId="51" fillId="0" borderId="0" xfId="56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51" applyFont="1" applyAlignment="1">
      <alignment horizontal="center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185" fontId="6" fillId="0" borderId="0" xfId="0" applyNumberFormat="1" applyFont="1" applyAlignment="1">
      <alignment vertical="center"/>
    </xf>
    <xf numFmtId="0" fontId="51" fillId="0" borderId="0" xfId="0" applyFont="1" applyAlignment="1">
      <alignment horizontal="center" vertical="center"/>
    </xf>
    <xf numFmtId="0" fontId="2" fillId="0" borderId="0" xfId="53" applyFont="1">
      <alignment/>
      <protection/>
    </xf>
    <xf numFmtId="0" fontId="51" fillId="0" borderId="0" xfId="0" applyFont="1" applyAlignment="1">
      <alignment/>
    </xf>
    <xf numFmtId="0" fontId="8" fillId="33" borderId="0" xfId="51" applyFont="1" applyFill="1" applyBorder="1" applyAlignment="1" quotePrefix="1">
      <alignment horizontal="left" vertical="center"/>
      <protection/>
    </xf>
    <xf numFmtId="0" fontId="8" fillId="33" borderId="0" xfId="51" applyFont="1" applyFill="1" applyBorder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0" xfId="53" applyFont="1" applyAlignment="1">
      <alignment vertical="center" wrapText="1"/>
      <protection/>
    </xf>
    <xf numFmtId="0" fontId="9" fillId="0" borderId="0" xfId="53" applyFont="1">
      <alignment/>
      <protection/>
    </xf>
    <xf numFmtId="0" fontId="2" fillId="34" borderId="10" xfId="53" applyFont="1" applyFill="1" applyBorder="1" applyAlignment="1">
      <alignment horizontal="center" vertical="center"/>
      <protection/>
    </xf>
    <xf numFmtId="0" fontId="2" fillId="34" borderId="10" xfId="53" applyFont="1" applyFill="1" applyBorder="1" applyAlignment="1" quotePrefix="1">
      <alignment horizontal="center" vertical="center"/>
      <protection/>
    </xf>
    <xf numFmtId="0" fontId="2" fillId="0" borderId="11" xfId="53" applyFont="1" applyBorder="1" applyAlignment="1">
      <alignment horizontal="left" vertical="center" wrapText="1" indent="1"/>
      <protection/>
    </xf>
    <xf numFmtId="0" fontId="2" fillId="0" borderId="0" xfId="53" applyFont="1" applyAlignment="1">
      <alignment horizontal="center" vertical="center"/>
      <protection/>
    </xf>
    <xf numFmtId="0" fontId="2" fillId="0" borderId="12" xfId="53" applyFont="1" applyBorder="1" applyAlignment="1">
      <alignment horizontal="left" vertical="center" wrapText="1" indent="1"/>
      <protection/>
    </xf>
    <xf numFmtId="0" fontId="2" fillId="0" borderId="13" xfId="53" applyFont="1" applyBorder="1" applyAlignment="1">
      <alignment horizontal="left" vertical="center" wrapText="1" indent="1"/>
      <protection/>
    </xf>
    <xf numFmtId="0" fontId="2" fillId="0" borderId="14" xfId="53" applyFont="1" applyBorder="1" applyAlignment="1">
      <alignment vertical="center"/>
      <protection/>
    </xf>
    <xf numFmtId="0" fontId="2" fillId="0" borderId="15" xfId="53" applyFont="1" applyBorder="1" applyAlignment="1">
      <alignment vertical="center"/>
      <protection/>
    </xf>
    <xf numFmtId="0" fontId="2" fillId="0" borderId="15" xfId="53" applyFont="1" applyBorder="1">
      <alignment/>
      <protection/>
    </xf>
    <xf numFmtId="0" fontId="2" fillId="0" borderId="16" xfId="53" applyFont="1" applyBorder="1">
      <alignment/>
      <protection/>
    </xf>
    <xf numFmtId="0" fontId="2" fillId="0" borderId="17" xfId="53" applyFont="1" applyBorder="1" applyAlignment="1" quotePrefix="1">
      <alignment horizontal="left" vertical="center"/>
      <protection/>
    </xf>
    <xf numFmtId="0" fontId="2" fillId="0" borderId="18" xfId="53" applyFont="1" applyBorder="1" applyAlignment="1">
      <alignment vertical="center"/>
      <protection/>
    </xf>
    <xf numFmtId="0" fontId="2" fillId="0" borderId="18" xfId="53" applyFont="1" applyBorder="1">
      <alignment/>
      <protection/>
    </xf>
    <xf numFmtId="0" fontId="2" fillId="0" borderId="19" xfId="53" applyFont="1" applyBorder="1">
      <alignment/>
      <protection/>
    </xf>
    <xf numFmtId="0" fontId="2" fillId="0" borderId="15" xfId="53" applyFont="1" applyBorder="1" applyAlignment="1" quotePrefix="1">
      <alignment horizontal="left" indent="1"/>
      <protection/>
    </xf>
    <xf numFmtId="0" fontId="5" fillId="0" borderId="0" xfId="53" applyFont="1" applyAlignment="1">
      <alignment horizontal="right"/>
      <protection/>
    </xf>
    <xf numFmtId="0" fontId="53" fillId="0" borderId="20" xfId="0" applyFont="1" applyFill="1" applyBorder="1" applyAlignment="1">
      <alignment vertical="center"/>
    </xf>
    <xf numFmtId="0" fontId="53" fillId="0" borderId="21" xfId="0" applyFont="1" applyFill="1" applyBorder="1" applyAlignment="1">
      <alignment vertical="center"/>
    </xf>
    <xf numFmtId="184" fontId="53" fillId="0" borderId="11" xfId="55" applyNumberFormat="1" applyFont="1" applyBorder="1" applyAlignment="1">
      <alignment horizontal="right" vertical="center"/>
    </xf>
    <xf numFmtId="184" fontId="53" fillId="0" borderId="22" xfId="55" applyNumberFormat="1" applyFont="1" applyBorder="1" applyAlignment="1">
      <alignment horizontal="right" vertical="center"/>
    </xf>
    <xf numFmtId="184" fontId="53" fillId="0" borderId="23" xfId="55" applyNumberFormat="1" applyFont="1" applyBorder="1" applyAlignment="1">
      <alignment horizontal="right" vertical="center"/>
    </xf>
    <xf numFmtId="0" fontId="39" fillId="0" borderId="11" xfId="44" applyBorder="1" applyAlignment="1" applyProtection="1">
      <alignment horizontal="center" vertical="center"/>
      <protection/>
    </xf>
    <xf numFmtId="0" fontId="39" fillId="0" borderId="12" xfId="44" applyBorder="1" applyAlignment="1" applyProtection="1">
      <alignment horizontal="center" vertical="center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54" fillId="35" borderId="10" xfId="0" applyFont="1" applyFill="1" applyBorder="1" applyAlignment="1">
      <alignment horizontal="center" vertical="center"/>
    </xf>
    <xf numFmtId="0" fontId="2" fillId="0" borderId="24" xfId="53" applyFont="1" applyBorder="1" applyAlignment="1" quotePrefix="1">
      <alignment horizontal="left" vertical="center" wrapText="1"/>
      <protection/>
    </xf>
    <xf numFmtId="0" fontId="2" fillId="0" borderId="0" xfId="53" applyFont="1" applyBorder="1" applyAlignment="1" quotePrefix="1">
      <alignment horizontal="left" vertical="center" wrapText="1"/>
      <protection/>
    </xf>
    <xf numFmtId="0" fontId="2" fillId="0" borderId="25" xfId="53" applyFont="1" applyBorder="1" applyAlignment="1" quotePrefix="1">
      <alignment horizontal="left" vertical="center" wrapText="1"/>
      <protection/>
    </xf>
    <xf numFmtId="0" fontId="55" fillId="0" borderId="0" xfId="0" applyFont="1" applyFill="1" applyAlignment="1">
      <alignment horizontal="left" vertical="center" wrapText="1"/>
    </xf>
    <xf numFmtId="0" fontId="54" fillId="35" borderId="26" xfId="0" applyFont="1" applyFill="1" applyBorder="1" applyAlignment="1">
      <alignment horizontal="center" vertical="center"/>
    </xf>
    <xf numFmtId="184" fontId="53" fillId="0" borderId="27" xfId="0" applyNumberFormat="1" applyFont="1" applyBorder="1" applyAlignment="1">
      <alignment vertical="center"/>
    </xf>
    <xf numFmtId="184" fontId="53" fillId="0" borderId="12" xfId="0" applyNumberFormat="1" applyFont="1" applyBorder="1" applyAlignment="1">
      <alignment vertical="center"/>
    </xf>
    <xf numFmtId="184" fontId="53" fillId="0" borderId="22" xfId="0" applyNumberFormat="1" applyFont="1" applyBorder="1" applyAlignment="1">
      <alignment vertical="center"/>
    </xf>
    <xf numFmtId="0" fontId="54" fillId="35" borderId="10" xfId="0" applyFont="1" applyFill="1" applyBorder="1" applyAlignment="1">
      <alignment vertical="center"/>
    </xf>
    <xf numFmtId="184" fontId="53" fillId="0" borderId="12" xfId="55" applyNumberFormat="1" applyFont="1" applyBorder="1" applyAlignment="1">
      <alignment horizontal="right" vertical="center"/>
    </xf>
    <xf numFmtId="0" fontId="53" fillId="36" borderId="11" xfId="0" applyFont="1" applyFill="1" applyBorder="1" applyAlignment="1">
      <alignment vertical="center"/>
    </xf>
    <xf numFmtId="0" fontId="53" fillId="36" borderId="28" xfId="0" applyFont="1" applyFill="1" applyBorder="1" applyAlignment="1">
      <alignment vertical="center"/>
    </xf>
    <xf numFmtId="49" fontId="53" fillId="36" borderId="29" xfId="0" applyNumberFormat="1" applyFont="1" applyFill="1" applyBorder="1" applyAlignment="1">
      <alignment vertical="center"/>
    </xf>
    <xf numFmtId="0" fontId="53" fillId="36" borderId="11" xfId="0" applyFont="1" applyFill="1" applyBorder="1" applyAlignment="1">
      <alignment horizontal="left" vertical="center"/>
    </xf>
    <xf numFmtId="0" fontId="53" fillId="36" borderId="28" xfId="0" applyFont="1" applyFill="1" applyBorder="1" applyAlignment="1">
      <alignment horizontal="left" vertical="center"/>
    </xf>
    <xf numFmtId="49" fontId="53" fillId="36" borderId="29" xfId="0" applyNumberFormat="1" applyFont="1" applyFill="1" applyBorder="1" applyAlignment="1">
      <alignment horizontal="left" vertical="center"/>
    </xf>
    <xf numFmtId="0" fontId="53" fillId="36" borderId="22" xfId="0" applyFont="1" applyFill="1" applyBorder="1" applyAlignment="1">
      <alignment horizontal="left" vertical="center"/>
    </xf>
    <xf numFmtId="0" fontId="53" fillId="36" borderId="30" xfId="0" applyFont="1" applyFill="1" applyBorder="1" applyAlignment="1">
      <alignment horizontal="left" vertic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te" xfId="54"/>
    <cellStyle name="Percent" xfId="55"/>
    <cellStyle name="Pourcentage 2" xfId="56"/>
    <cellStyle name="Pourcentage 3" xfId="57"/>
    <cellStyle name="Satisfaisant" xfId="58"/>
    <cellStyle name="Sortie" xfId="59"/>
    <cellStyle name="Standard_tabac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781050</xdr:colOff>
      <xdr:row>1</xdr:row>
      <xdr:rowOff>66675</xdr:rowOff>
    </xdr:from>
    <xdr:to>
      <xdr:col>4</xdr:col>
      <xdr:colOff>1247775</xdr:colOff>
      <xdr:row>3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2476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3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00390625" style="10" customWidth="1"/>
    <col min="2" max="2" width="5.8515625" style="10" customWidth="1"/>
    <col min="3" max="3" width="80.28125" style="10" customWidth="1"/>
    <col min="4" max="4" width="12.7109375" style="10" customWidth="1"/>
    <col min="5" max="5" width="21.7109375" style="10" customWidth="1"/>
    <col min="6" max="6" width="6.00390625" style="10" customWidth="1"/>
    <col min="7" max="8" width="11.421875" style="10" customWidth="1"/>
    <col min="9" max="16384" width="11.421875" style="11" customWidth="1"/>
  </cols>
  <sheetData>
    <row r="1" spans="9:256" ht="14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2:256" ht="15.75">
      <c r="B2" s="12" t="s">
        <v>10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2:256" ht="12.75">
      <c r="B3" s="14" t="s">
        <v>0</v>
      </c>
      <c r="D3" s="15"/>
      <c r="E3" s="16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2:256" ht="12.75">
      <c r="B4" s="17"/>
      <c r="D4" s="15"/>
      <c r="E4" s="16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9:256" ht="14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2:256" ht="18" customHeight="1">
      <c r="B6" s="18" t="s">
        <v>1</v>
      </c>
      <c r="C6" s="18" t="s">
        <v>2</v>
      </c>
      <c r="D6" s="18" t="s">
        <v>3</v>
      </c>
      <c r="E6" s="19" t="s">
        <v>4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2:256" ht="33.75" customHeight="1">
      <c r="B7" s="41">
        <v>1</v>
      </c>
      <c r="C7" s="20" t="s">
        <v>11</v>
      </c>
      <c r="D7" s="39" t="s">
        <v>3</v>
      </c>
      <c r="E7" s="20" t="s">
        <v>22</v>
      </c>
      <c r="F7" s="2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2:256" ht="33.75" customHeight="1">
      <c r="B8" s="42">
        <f>B7+1</f>
        <v>2</v>
      </c>
      <c r="C8" s="22" t="s">
        <v>21</v>
      </c>
      <c r="D8" s="40" t="s">
        <v>3</v>
      </c>
      <c r="E8" s="20" t="s">
        <v>23</v>
      </c>
      <c r="F8" s="2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2:256" ht="33.75" customHeight="1">
      <c r="B9" s="42">
        <f>B8+1</f>
        <v>3</v>
      </c>
      <c r="C9" s="22" t="s">
        <v>25</v>
      </c>
      <c r="D9" s="40" t="s">
        <v>3</v>
      </c>
      <c r="E9" s="20" t="s">
        <v>26</v>
      </c>
      <c r="F9" s="2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2:256" ht="33.75" customHeight="1">
      <c r="B10" s="42">
        <f>B9+1</f>
        <v>4</v>
      </c>
      <c r="C10" s="22" t="s">
        <v>27</v>
      </c>
      <c r="D10" s="40" t="s">
        <v>3</v>
      </c>
      <c r="E10" s="23" t="s">
        <v>28</v>
      </c>
      <c r="F10" s="2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6:256" ht="33.75" customHeight="1">
      <c r="F11" s="2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9:256" ht="14.25"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2:256" ht="9" customHeight="1">
      <c r="B13" s="24"/>
      <c r="C13" s="25"/>
      <c r="D13" s="26"/>
      <c r="E13" s="27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2:256" ht="19.5" customHeight="1">
      <c r="B14" s="44" t="s">
        <v>9</v>
      </c>
      <c r="C14" s="45"/>
      <c r="D14" s="45"/>
      <c r="E14" s="46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2:256" ht="9" customHeight="1">
      <c r="B15" s="28"/>
      <c r="C15" s="29"/>
      <c r="D15" s="30"/>
      <c r="E15" s="3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2:256" ht="9" customHeight="1">
      <c r="B16" s="32"/>
      <c r="C16" s="25"/>
      <c r="D16" s="26"/>
      <c r="E16" s="26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5:256" s="10" customFormat="1" ht="14.25">
      <c r="E17" s="1" t="s">
        <v>8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9" ht="14.25">
      <c r="C19" s="7"/>
    </row>
    <row r="23" spans="5:256" s="10" customFormat="1" ht="14.25">
      <c r="E23" s="3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</sheetData>
  <sheetProtection/>
  <mergeCells count="1">
    <mergeCell ref="B14:E14"/>
  </mergeCells>
  <hyperlinks>
    <hyperlink ref="D7" location="douleur_age!A1" display="Lien"/>
    <hyperlink ref="D8" location="douleur_annees!A1" display="Lien"/>
    <hyperlink ref="D10" location="somniferes_annees!A1" display="Lien"/>
    <hyperlink ref="D9" location="somniferes_age!A1" display="Lie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3"/>
  <sheetViews>
    <sheetView showGridLines="0" zoomScalePageLayoutView="0" workbookViewId="0" topLeftCell="A1">
      <selection activeCell="A3" sqref="A3:IV3"/>
    </sheetView>
  </sheetViews>
  <sheetFormatPr defaultColWidth="11.421875" defaultRowHeight="15"/>
  <cols>
    <col min="1" max="1" width="3.7109375" style="2" customWidth="1"/>
    <col min="2" max="2" width="25.7109375" style="2" customWidth="1"/>
    <col min="3" max="3" width="16.8515625" style="2" bestFit="1" customWidth="1"/>
    <col min="4" max="4" width="25.140625" style="2" bestFit="1" customWidth="1"/>
    <col min="5" max="5" width="25.28125" style="2" bestFit="1" customWidth="1"/>
    <col min="6" max="16384" width="11.421875" style="2" customWidth="1"/>
  </cols>
  <sheetData>
    <row r="2" spans="2:4" ht="39.75" customHeight="1">
      <c r="B2" s="47" t="s">
        <v>11</v>
      </c>
      <c r="C2" s="47"/>
      <c r="D2" s="47"/>
    </row>
    <row r="3" spans="2:5" ht="14.25">
      <c r="B3" s="34" t="s">
        <v>13</v>
      </c>
      <c r="C3" s="48" t="s">
        <v>16</v>
      </c>
      <c r="D3" s="43" t="s">
        <v>14</v>
      </c>
      <c r="E3" s="52" t="s">
        <v>15</v>
      </c>
    </row>
    <row r="4" spans="2:5" ht="14.25">
      <c r="B4" s="54" t="s">
        <v>17</v>
      </c>
      <c r="C4" s="36">
        <v>0.0351</v>
      </c>
      <c r="D4" s="36">
        <v>0.0669</v>
      </c>
      <c r="E4" s="50">
        <v>0.1182</v>
      </c>
    </row>
    <row r="5" spans="2:5" ht="14.25">
      <c r="B5" s="55" t="s">
        <v>18</v>
      </c>
      <c r="C5" s="37">
        <v>0.0878</v>
      </c>
      <c r="D5" s="37">
        <v>0.0768</v>
      </c>
      <c r="E5" s="51">
        <v>0.0943</v>
      </c>
    </row>
    <row r="6" spans="2:5" ht="14.25">
      <c r="B6" s="56" t="s">
        <v>19</v>
      </c>
      <c r="C6" s="38">
        <v>0.0949</v>
      </c>
      <c r="D6" s="38">
        <v>0.0808</v>
      </c>
      <c r="E6" s="49">
        <v>0.0655</v>
      </c>
    </row>
    <row r="7" s="3" customFormat="1" ht="5.25" customHeight="1">
      <c r="B7" s="5"/>
    </row>
    <row r="8" s="3" customFormat="1" ht="5.25" customHeight="1">
      <c r="B8" s="5"/>
    </row>
    <row r="9" spans="2:4" ht="15.75" customHeight="1">
      <c r="B9" s="7" t="s">
        <v>5</v>
      </c>
      <c r="C9" s="8"/>
      <c r="D9" s="8"/>
    </row>
    <row r="10" s="3" customFormat="1" ht="5.25" customHeight="1">
      <c r="B10" s="5"/>
    </row>
    <row r="11" spans="2:4" ht="15.75" customHeight="1">
      <c r="B11" s="7" t="s">
        <v>12</v>
      </c>
      <c r="C11" s="8"/>
      <c r="D11" s="8"/>
    </row>
    <row r="12" spans="2:4" s="3" customFormat="1" ht="5.25" customHeight="1">
      <c r="B12" s="5"/>
      <c r="D12" s="6"/>
    </row>
    <row r="13" spans="2:13" ht="14.25">
      <c r="B13" s="7" t="s">
        <v>7</v>
      </c>
      <c r="H13" s="9"/>
      <c r="I13" s="9"/>
      <c r="J13" s="9"/>
      <c r="K13" s="9"/>
      <c r="L13" s="9"/>
      <c r="M13" s="9"/>
    </row>
    <row r="15" ht="15" customHeight="1"/>
    <row r="16" ht="15" customHeight="1"/>
    <row r="17" ht="15" customHeight="1"/>
    <row r="18" ht="15" customHeight="1"/>
    <row r="19" ht="15" customHeight="1"/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D30" sqref="D30"/>
    </sheetView>
  </sheetViews>
  <sheetFormatPr defaultColWidth="11.421875" defaultRowHeight="15"/>
  <cols>
    <col min="1" max="1" width="3.7109375" style="2" customWidth="1"/>
    <col min="2" max="2" width="25.7109375" style="2" customWidth="1"/>
    <col min="3" max="3" width="16.8515625" style="2" bestFit="1" customWidth="1"/>
    <col min="4" max="4" width="25.140625" style="2" bestFit="1" customWidth="1"/>
    <col min="5" max="5" width="25.28125" style="2" bestFit="1" customWidth="1"/>
    <col min="6" max="16384" width="11.421875" style="2" customWidth="1"/>
  </cols>
  <sheetData>
    <row r="2" spans="2:4" ht="39.75" customHeight="1">
      <c r="B2" s="47" t="s">
        <v>20</v>
      </c>
      <c r="C2" s="47"/>
      <c r="D2" s="47"/>
    </row>
    <row r="3" spans="2:5" ht="14.25">
      <c r="B3" s="34" t="s">
        <v>6</v>
      </c>
      <c r="C3" s="48" t="s">
        <v>16</v>
      </c>
      <c r="D3" s="43" t="s">
        <v>14</v>
      </c>
      <c r="E3" s="52" t="s">
        <v>15</v>
      </c>
    </row>
    <row r="4" spans="2:5" ht="14.25">
      <c r="B4" s="57">
        <v>1992</v>
      </c>
      <c r="C4" s="36">
        <v>0.047</v>
      </c>
      <c r="D4" s="36">
        <v>0.048</v>
      </c>
      <c r="E4" s="50">
        <v>0.065</v>
      </c>
    </row>
    <row r="5" spans="2:5" ht="14.25">
      <c r="B5" s="60">
        <v>1997</v>
      </c>
      <c r="C5" s="53">
        <v>0.04</v>
      </c>
      <c r="D5" s="53">
        <v>0.057</v>
      </c>
      <c r="E5" s="50">
        <v>0.07400000000000001</v>
      </c>
    </row>
    <row r="6" spans="2:5" ht="14.25">
      <c r="B6" s="60">
        <v>2002</v>
      </c>
      <c r="C6" s="53">
        <v>0.062</v>
      </c>
      <c r="D6" s="53">
        <v>0.06</v>
      </c>
      <c r="E6" s="50">
        <v>0.07200000000000001</v>
      </c>
    </row>
    <row r="7" spans="2:5" ht="14.25">
      <c r="B7" s="60">
        <v>2007</v>
      </c>
      <c r="C7" s="53">
        <v>0.08</v>
      </c>
      <c r="D7" s="53">
        <v>0.05</v>
      </c>
      <c r="E7" s="50">
        <v>0.095</v>
      </c>
    </row>
    <row r="8" spans="2:5" ht="14.25">
      <c r="B8" s="58">
        <v>2012</v>
      </c>
      <c r="C8" s="37">
        <v>0.069</v>
      </c>
      <c r="D8" s="37">
        <v>0.077</v>
      </c>
      <c r="E8" s="51">
        <v>0.102</v>
      </c>
    </row>
    <row r="9" spans="2:5" ht="14.25">
      <c r="B9" s="59">
        <v>2017</v>
      </c>
      <c r="C9" s="38">
        <v>0.0692</v>
      </c>
      <c r="D9" s="38">
        <v>0.0739</v>
      </c>
      <c r="E9" s="49">
        <v>0.0969</v>
      </c>
    </row>
    <row r="10" s="3" customFormat="1" ht="12">
      <c r="B10" s="5"/>
    </row>
    <row r="11" s="3" customFormat="1" ht="5.25" customHeight="1">
      <c r="B11" s="5"/>
    </row>
    <row r="12" spans="2:5" s="3" customFormat="1" ht="15.75">
      <c r="B12" s="47" t="s">
        <v>24</v>
      </c>
      <c r="C12" s="47"/>
      <c r="D12" s="47"/>
      <c r="E12" s="2"/>
    </row>
    <row r="13" spans="2:4" s="3" customFormat="1" ht="14.25">
      <c r="B13" s="2"/>
      <c r="C13" s="2"/>
      <c r="D13" s="4"/>
    </row>
    <row r="14" spans="2:5" s="3" customFormat="1" ht="12.75">
      <c r="B14" s="34" t="s">
        <v>6</v>
      </c>
      <c r="C14" s="48" t="s">
        <v>16</v>
      </c>
      <c r="D14" s="43" t="s">
        <v>14</v>
      </c>
      <c r="E14" s="52" t="s">
        <v>15</v>
      </c>
    </row>
    <row r="15" spans="2:5" s="3" customFormat="1" ht="12.75">
      <c r="B15" s="57">
        <v>1992</v>
      </c>
      <c r="C15" s="36">
        <v>0.044000000000000004</v>
      </c>
      <c r="D15" s="36">
        <v>0.033</v>
      </c>
      <c r="E15" s="50">
        <v>0.05</v>
      </c>
    </row>
    <row r="16" spans="2:5" s="3" customFormat="1" ht="12.75">
      <c r="B16" s="58">
        <v>1997</v>
      </c>
      <c r="C16" s="53">
        <v>0.042</v>
      </c>
      <c r="D16" s="53">
        <v>0.054000000000000006</v>
      </c>
      <c r="E16" s="50">
        <v>0.078</v>
      </c>
    </row>
    <row r="17" spans="2:5" s="3" customFormat="1" ht="12.75">
      <c r="B17" s="61">
        <v>2002</v>
      </c>
      <c r="C17" s="53">
        <v>0.043</v>
      </c>
      <c r="D17" s="53">
        <v>0.042</v>
      </c>
      <c r="E17" s="50">
        <v>0.06</v>
      </c>
    </row>
    <row r="18" spans="2:5" s="3" customFormat="1" ht="12.75">
      <c r="B18" s="61">
        <v>2007</v>
      </c>
      <c r="C18" s="53">
        <v>0.057999999999999996</v>
      </c>
      <c r="D18" s="53">
        <v>0.055</v>
      </c>
      <c r="E18" s="50">
        <v>0.08900000000000001</v>
      </c>
    </row>
    <row r="19" spans="2:5" s="3" customFormat="1" ht="12.75">
      <c r="B19" s="60">
        <v>2012</v>
      </c>
      <c r="C19" s="37">
        <v>0.066</v>
      </c>
      <c r="D19" s="37">
        <v>0.07400000000000001</v>
      </c>
      <c r="E19" s="51">
        <v>0.092</v>
      </c>
    </row>
    <row r="20" spans="2:5" s="3" customFormat="1" ht="12.75">
      <c r="B20" s="59">
        <v>2017</v>
      </c>
      <c r="C20" s="38">
        <v>0.0603</v>
      </c>
      <c r="D20" s="38">
        <v>0.0786</v>
      </c>
      <c r="E20" s="49">
        <v>0.099</v>
      </c>
    </row>
    <row r="21" s="3" customFormat="1" ht="5.25" customHeight="1">
      <c r="B21" s="5"/>
    </row>
    <row r="22" spans="2:4" ht="15.75" customHeight="1">
      <c r="B22" s="7" t="s">
        <v>5</v>
      </c>
      <c r="C22" s="8"/>
      <c r="D22" s="8"/>
    </row>
    <row r="23" s="3" customFormat="1" ht="5.25" customHeight="1">
      <c r="B23" s="5"/>
    </row>
    <row r="24" spans="2:4" ht="15.75" customHeight="1">
      <c r="B24" s="7" t="s">
        <v>12</v>
      </c>
      <c r="C24" s="8"/>
      <c r="D24" s="8"/>
    </row>
    <row r="25" spans="2:4" s="3" customFormat="1" ht="5.25" customHeight="1">
      <c r="B25" s="5"/>
      <c r="D25" s="6"/>
    </row>
    <row r="26" spans="2:13" ht="14.25">
      <c r="B26" s="7" t="s">
        <v>7</v>
      </c>
      <c r="H26" s="9"/>
      <c r="I26" s="9"/>
      <c r="J26" s="9"/>
      <c r="K26" s="9"/>
      <c r="L26" s="9"/>
      <c r="M26" s="9"/>
    </row>
    <row r="28" ht="15" customHeight="1"/>
    <row r="29" ht="15" customHeight="1"/>
    <row r="30" ht="15" customHeight="1"/>
    <row r="31" ht="15" customHeight="1"/>
    <row r="32" ht="15" customHeight="1"/>
  </sheetData>
  <sheetProtection/>
  <mergeCells count="2">
    <mergeCell ref="B2:D2"/>
    <mergeCell ref="B12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3"/>
  <sheetViews>
    <sheetView showGridLines="0" zoomScalePageLayoutView="0" workbookViewId="0" topLeftCell="A1">
      <selection activeCell="A3" sqref="A3:IV3"/>
    </sheetView>
  </sheetViews>
  <sheetFormatPr defaultColWidth="11.421875" defaultRowHeight="15"/>
  <cols>
    <col min="1" max="1" width="3.7109375" style="2" customWidth="1"/>
    <col min="2" max="2" width="25.7109375" style="2" customWidth="1"/>
    <col min="3" max="3" width="16.8515625" style="2" bestFit="1" customWidth="1"/>
    <col min="4" max="4" width="25.140625" style="2" bestFit="1" customWidth="1"/>
    <col min="5" max="5" width="25.28125" style="2" bestFit="1" customWidth="1"/>
    <col min="6" max="16384" width="11.421875" style="2" customWidth="1"/>
  </cols>
  <sheetData>
    <row r="2" spans="2:4" ht="39.75" customHeight="1">
      <c r="B2" s="47" t="s">
        <v>25</v>
      </c>
      <c r="C2" s="47"/>
      <c r="D2" s="47"/>
    </row>
    <row r="3" spans="2:5" ht="14.25">
      <c r="B3" s="34" t="s">
        <v>13</v>
      </c>
      <c r="C3" s="48" t="s">
        <v>16</v>
      </c>
      <c r="D3" s="43" t="s">
        <v>14</v>
      </c>
      <c r="E3" s="52" t="s">
        <v>15</v>
      </c>
    </row>
    <row r="4" spans="2:5" ht="14.25">
      <c r="B4" s="54" t="s">
        <v>17</v>
      </c>
      <c r="C4" s="36">
        <v>0.0054</v>
      </c>
      <c r="D4" s="36">
        <v>0.0037</v>
      </c>
      <c r="E4" s="50">
        <v>0.006</v>
      </c>
    </row>
    <row r="5" spans="2:5" ht="14.25">
      <c r="B5" s="55" t="s">
        <v>18</v>
      </c>
      <c r="C5" s="37">
        <v>0.0736</v>
      </c>
      <c r="D5" s="37">
        <v>0.0092</v>
      </c>
      <c r="E5" s="51">
        <v>0.0173</v>
      </c>
    </row>
    <row r="6" spans="2:5" ht="14.25">
      <c r="B6" s="56" t="s">
        <v>19</v>
      </c>
      <c r="C6" s="38">
        <v>0.1211</v>
      </c>
      <c r="D6" s="38">
        <v>0.0164</v>
      </c>
      <c r="E6" s="49">
        <v>0.0159</v>
      </c>
    </row>
    <row r="7" s="3" customFormat="1" ht="5.25" customHeight="1">
      <c r="B7" s="5"/>
    </row>
    <row r="8" s="3" customFormat="1" ht="5.25" customHeight="1">
      <c r="B8" s="5"/>
    </row>
    <row r="9" spans="2:4" ht="15.75" customHeight="1">
      <c r="B9" s="7" t="s">
        <v>5</v>
      </c>
      <c r="C9" s="8"/>
      <c r="D9" s="8"/>
    </row>
    <row r="10" s="3" customFormat="1" ht="5.25" customHeight="1">
      <c r="B10" s="5"/>
    </row>
    <row r="11" spans="2:4" ht="15.75" customHeight="1">
      <c r="B11" s="7" t="s">
        <v>12</v>
      </c>
      <c r="C11" s="8"/>
      <c r="D11" s="8"/>
    </row>
    <row r="12" spans="2:4" s="3" customFormat="1" ht="5.25" customHeight="1">
      <c r="B12" s="5"/>
      <c r="D12" s="6"/>
    </row>
    <row r="13" spans="2:13" ht="14.25">
      <c r="B13" s="7" t="s">
        <v>7</v>
      </c>
      <c r="H13" s="9"/>
      <c r="I13" s="9"/>
      <c r="J13" s="9"/>
      <c r="K13" s="9"/>
      <c r="L13" s="9"/>
      <c r="M13" s="9"/>
    </row>
    <row r="15" ht="15" customHeight="1"/>
    <row r="16" ht="15" customHeight="1"/>
    <row r="17" ht="15" customHeight="1"/>
    <row r="18" ht="15" customHeight="1"/>
    <row r="19" ht="15" customHeight="1"/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4"/>
  <sheetViews>
    <sheetView showGridLines="0" zoomScalePageLayoutView="0" workbookViewId="0" topLeftCell="A1">
      <selection activeCell="I21" sqref="I21"/>
    </sheetView>
  </sheetViews>
  <sheetFormatPr defaultColWidth="11.421875" defaultRowHeight="15"/>
  <cols>
    <col min="1" max="1" width="3.7109375" style="2" customWidth="1"/>
    <col min="2" max="2" width="25.7109375" style="2" customWidth="1"/>
    <col min="3" max="3" width="16.8515625" style="2" bestFit="1" customWidth="1"/>
    <col min="4" max="4" width="25.140625" style="2" bestFit="1" customWidth="1"/>
    <col min="5" max="5" width="25.28125" style="2" bestFit="1" customWidth="1"/>
    <col min="6" max="16384" width="11.421875" style="2" customWidth="1"/>
  </cols>
  <sheetData>
    <row r="2" spans="2:4" ht="39.75" customHeight="1">
      <c r="B2" s="47" t="s">
        <v>30</v>
      </c>
      <c r="C2" s="47"/>
      <c r="D2" s="47"/>
    </row>
    <row r="3" spans="2:5" ht="14.25">
      <c r="B3" s="34" t="s">
        <v>6</v>
      </c>
      <c r="C3" s="48" t="s">
        <v>16</v>
      </c>
      <c r="D3" s="43" t="s">
        <v>14</v>
      </c>
      <c r="E3" s="52" t="s">
        <v>15</v>
      </c>
    </row>
    <row r="4" spans="2:5" ht="14.25">
      <c r="B4" s="57">
        <v>1997</v>
      </c>
      <c r="C4" s="53">
        <v>0.0745</v>
      </c>
      <c r="D4" s="53">
        <v>0.015300000000000001</v>
      </c>
      <c r="E4" s="50">
        <v>0.0173</v>
      </c>
    </row>
    <row r="5" spans="2:5" ht="14.25">
      <c r="B5" s="60">
        <v>2002</v>
      </c>
      <c r="C5" s="53">
        <v>0.0755</v>
      </c>
      <c r="D5" s="53">
        <v>0.0229</v>
      </c>
      <c r="E5" s="50">
        <v>0.0108</v>
      </c>
    </row>
    <row r="6" spans="2:5" ht="14.25">
      <c r="B6" s="58">
        <v>2007</v>
      </c>
      <c r="C6" s="53">
        <v>0.0653</v>
      </c>
      <c r="D6" s="53">
        <v>0.0218</v>
      </c>
      <c r="E6" s="50">
        <v>0.0175</v>
      </c>
    </row>
    <row r="7" spans="2:5" ht="14.25">
      <c r="B7" s="60">
        <v>2012</v>
      </c>
      <c r="C7" s="37">
        <v>0.066</v>
      </c>
      <c r="D7" s="37">
        <v>0.011699999999999999</v>
      </c>
      <c r="E7" s="51">
        <v>0.0108</v>
      </c>
    </row>
    <row r="8" spans="2:5" ht="14.25">
      <c r="B8" s="59">
        <v>2017</v>
      </c>
      <c r="C8" s="38">
        <v>0.0583</v>
      </c>
      <c r="D8" s="38">
        <v>0.0087</v>
      </c>
      <c r="E8" s="49">
        <v>0.0127</v>
      </c>
    </row>
    <row r="9" s="3" customFormat="1" ht="12">
      <c r="B9" s="5"/>
    </row>
    <row r="10" s="3" customFormat="1" ht="5.25" customHeight="1">
      <c r="B10" s="5"/>
    </row>
    <row r="11" spans="2:5" s="3" customFormat="1" ht="15.75">
      <c r="B11" s="47" t="s">
        <v>29</v>
      </c>
      <c r="C11" s="47"/>
      <c r="D11" s="47"/>
      <c r="E11" s="2"/>
    </row>
    <row r="12" spans="2:4" s="3" customFormat="1" ht="14.25">
      <c r="B12" s="2"/>
      <c r="C12" s="2"/>
      <c r="D12" s="4"/>
    </row>
    <row r="13" spans="2:5" s="3" customFormat="1" ht="12.75">
      <c r="B13" s="35" t="s">
        <v>6</v>
      </c>
      <c r="C13" s="48" t="s">
        <v>16</v>
      </c>
      <c r="D13" s="43" t="s">
        <v>14</v>
      </c>
      <c r="E13" s="52" t="s">
        <v>15</v>
      </c>
    </row>
    <row r="14" spans="2:5" s="3" customFormat="1" ht="12.75">
      <c r="B14" s="58">
        <v>1997</v>
      </c>
      <c r="C14" s="53">
        <v>0.0489</v>
      </c>
      <c r="D14" s="53">
        <v>0.0173</v>
      </c>
      <c r="E14" s="50">
        <v>0.0147</v>
      </c>
    </row>
    <row r="15" spans="2:5" s="3" customFormat="1" ht="12.75">
      <c r="B15" s="60">
        <v>2002</v>
      </c>
      <c r="C15" s="53">
        <v>0.0405</v>
      </c>
      <c r="D15" s="53">
        <v>0.0131</v>
      </c>
      <c r="E15" s="50">
        <v>0.0129</v>
      </c>
    </row>
    <row r="16" spans="2:5" s="3" customFormat="1" ht="12.75">
      <c r="B16" s="60">
        <v>2007</v>
      </c>
      <c r="C16" s="53">
        <v>0.0463</v>
      </c>
      <c r="D16" s="53">
        <v>0.0163</v>
      </c>
      <c r="E16" s="50">
        <v>0.018500000000000003</v>
      </c>
    </row>
    <row r="17" spans="2:5" s="3" customFormat="1" ht="12.75">
      <c r="B17" s="60">
        <v>2012</v>
      </c>
      <c r="C17" s="37">
        <v>0.047599999999999996</v>
      </c>
      <c r="D17" s="37">
        <v>0.0179</v>
      </c>
      <c r="E17" s="51">
        <v>0.0137</v>
      </c>
    </row>
    <row r="18" spans="2:5" s="3" customFormat="1" ht="12.75">
      <c r="B18" s="59">
        <v>2017</v>
      </c>
      <c r="C18" s="38">
        <v>0.0419</v>
      </c>
      <c r="D18" s="38">
        <v>0.0146</v>
      </c>
      <c r="E18" s="49">
        <v>0.0147</v>
      </c>
    </row>
    <row r="19" s="3" customFormat="1" ht="5.25" customHeight="1">
      <c r="B19" s="5"/>
    </row>
    <row r="20" spans="2:4" ht="15.75" customHeight="1">
      <c r="B20" s="7" t="s">
        <v>5</v>
      </c>
      <c r="C20" s="8"/>
      <c r="D20" s="8"/>
    </row>
    <row r="21" s="3" customFormat="1" ht="5.25" customHeight="1">
      <c r="B21" s="5"/>
    </row>
    <row r="22" spans="2:4" ht="15.75" customHeight="1">
      <c r="B22" s="7" t="s">
        <v>12</v>
      </c>
      <c r="C22" s="8"/>
      <c r="D22" s="8"/>
    </row>
    <row r="23" spans="2:4" s="3" customFormat="1" ht="5.25" customHeight="1">
      <c r="B23" s="5"/>
      <c r="D23" s="6"/>
    </row>
    <row r="24" spans="2:13" ht="14.25">
      <c r="B24" s="7" t="s">
        <v>7</v>
      </c>
      <c r="H24" s="9"/>
      <c r="I24" s="9"/>
      <c r="J24" s="9"/>
      <c r="K24" s="9"/>
      <c r="L24" s="9"/>
      <c r="M24" s="9"/>
    </row>
    <row r="26" ht="15" customHeight="1"/>
    <row r="27" ht="15" customHeight="1"/>
    <row r="28" ht="15" customHeight="1"/>
    <row r="29" ht="15" customHeight="1"/>
    <row r="30" ht="15" customHeight="1"/>
  </sheetData>
  <sheetProtection/>
  <mergeCells count="2">
    <mergeCell ref="B2:D2"/>
    <mergeCell ref="B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RSV - DIMA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Favre</dc:creator>
  <cp:keywords/>
  <dc:description/>
  <cp:lastModifiedBy>Sansonnens Julien</cp:lastModifiedBy>
  <cp:lastPrinted>2016-08-30T07:18:06Z</cp:lastPrinted>
  <dcterms:created xsi:type="dcterms:W3CDTF">2010-10-01T08:35:21Z</dcterms:created>
  <dcterms:modified xsi:type="dcterms:W3CDTF">2020-11-10T12:34:42Z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