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C61198D2-A85B-46AD-B87C-960F0B7FF463}" xr6:coauthVersionLast="47" xr6:coauthVersionMax="47" xr10:uidLastSave="{00000000-0000-0000-0000-000000000000}"/>
  <bookViews>
    <workbookView xWindow="-120" yWindow="-120" windowWidth="29040" windowHeight="15720" xr2:uid="{00000000-000D-0000-FFFF-FFFF00000000}"/>
  </bookViews>
  <sheets>
    <sheet name="Sommaire" sheetId="5" r:id="rId1"/>
    <sheet name="Coûts par âge-sexe CH" sheetId="11" r:id="rId2"/>
    <sheet name="Coûts-PIB suisses" sheetId="13" r:id="rId3"/>
    <sheet name="Comparaison CH-OCDE" sheetId="14" r:id="rId4"/>
    <sheet name="Coûts selon fournisseur CH" sheetId="15" r:id="rId5"/>
    <sheet name="Coûts selon fourn. + Indice CH" sheetId="16" r:id="rId6"/>
    <sheet name="Coûts selon prestations CH" sheetId="19" r:id="rId7"/>
    <sheet name="Coûts selon financeur CH" sheetId="18" r:id="rId8"/>
  </sheets>
  <externalReferences>
    <externalReference r:id="rId9"/>
    <externalReference r:id="rId10"/>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3">'Comparaison CH-OCDE'!$A$1:$O$49</definedName>
    <definedName name="_xlnm.Print_Area" localSheetId="1">'Coûts par âge-sexe CH'!$A$1:$H$30</definedName>
    <definedName name="_xlnm.Print_Area" localSheetId="7">'Coûts selon financeur CH'!$A$1:$K$46</definedName>
    <definedName name="_xlnm.Print_Area" localSheetId="5">'Coûts selon fourn. + Indice CH'!$A$1:$I$56</definedName>
    <definedName name="_xlnm.Print_Area" localSheetId="4">'Coûts selon fournisseur CH'!$A$1:$L$59</definedName>
    <definedName name="_xlnm.Print_Area" localSheetId="6">'Coûts selon prestations CH'!$A$1:$L$51</definedName>
    <definedName name="_xlnm.Print_Area" localSheetId="2">'Coûts-PIB suisses'!$A$1:$H$75</definedName>
    <definedName name="_xlnm.Print_Area" localSheetId="0">Sommaire!$A$1:$F$20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 l="1"/>
  <c r="B9" i="5" s="1"/>
  <c r="B10" i="5" s="1"/>
  <c r="B11" i="5" s="1"/>
  <c r="B12" i="5" s="1"/>
  <c r="B13" i="5" s="1"/>
</calcChain>
</file>

<file path=xl/sharedStrings.xml><?xml version="1.0" encoding="utf-8"?>
<sst xmlns="http://schemas.openxmlformats.org/spreadsheetml/2006/main" count="171" uniqueCount="132">
  <si>
    <r>
      <rPr>
        <sz val="9"/>
        <color indexed="8"/>
        <rFont val="Symbol"/>
        <family val="1"/>
        <charset val="2"/>
      </rPr>
      <t>ã</t>
    </r>
    <r>
      <rPr>
        <sz val="9"/>
        <color indexed="8"/>
        <rFont val="Verdana"/>
        <family val="2"/>
      </rPr>
      <t xml:space="preserve"> OVS</t>
    </r>
  </si>
  <si>
    <t>Remarque(s):</t>
  </si>
  <si>
    <t>Source(s): OFS, Coûts et financement du système de santé</t>
  </si>
  <si>
    <t>Total</t>
  </si>
  <si>
    <t>Année</t>
  </si>
  <si>
    <r>
      <t>Coûts du système de santé selon les prestations, Suisse, depuis 1995 (en mrds</t>
    </r>
    <r>
      <rPr>
        <b/>
        <sz val="12"/>
        <color indexed="10"/>
        <rFont val="Verdana"/>
        <family val="2"/>
      </rPr>
      <t xml:space="preserve"> </t>
    </r>
    <r>
      <rPr>
        <b/>
        <sz val="12"/>
        <rFont val="Verdana"/>
        <family val="2"/>
      </rPr>
      <t>de CHF)</t>
    </r>
  </si>
  <si>
    <r>
      <rPr>
        <sz val="9"/>
        <rFont val="Symbol"/>
        <family val="1"/>
        <charset val="2"/>
      </rPr>
      <t>ã</t>
    </r>
    <r>
      <rPr>
        <sz val="9"/>
        <rFont val="Verdana"/>
        <family val="2"/>
      </rPr>
      <t xml:space="preserve"> OVS</t>
    </r>
  </si>
  <si>
    <t>- Sources: Office fédéral de la statistique (OFS), Organisation de coopération et de développement économiques (OCDE), Service cantonal valaisan de la santé publique (SSP).</t>
  </si>
  <si>
    <t>Lien</t>
  </si>
  <si>
    <t>Coûts selon financeur CH</t>
  </si>
  <si>
    <t>Coûts selon prestations CH</t>
  </si>
  <si>
    <t>Coûts du système de santé selon les prestations, Suisse, depuis 1995 (en mrds de CHF)</t>
  </si>
  <si>
    <t>Coûts selon fourn. + Indice CH</t>
  </si>
  <si>
    <t>Coûts selon fournisseur CH</t>
  </si>
  <si>
    <t>Coûts du système de santé selon le fournisseur de prestations, Suisse, depuis 1985 (en mrds de CHF)</t>
  </si>
  <si>
    <t>Comparaison CH-OCDE</t>
  </si>
  <si>
    <t>Coûts de la santé en pourcent du produit intérieur brut (PIB), Suisse et quelques pays de l'OCDE, depuis 1990 (en %)</t>
  </si>
  <si>
    <t>Coûts-PIB suisses</t>
  </si>
  <si>
    <t>Coûts du système de santé, produit intérieur brut (PIB) (en mios de CHF) et coûts du système de santé rapportés au PIB, Suisse, depuis 1960</t>
  </si>
  <si>
    <t>Coûts par âge-sexe CH</t>
  </si>
  <si>
    <t>NomFeuille</t>
  </si>
  <si>
    <t>Descriptif</t>
  </si>
  <si>
    <t>Nr</t>
  </si>
  <si>
    <t>Sommaire du classeur</t>
  </si>
  <si>
    <t>Coûts du système de santé - Suisse-Valais</t>
  </si>
  <si>
    <t>96 ans et plus</t>
  </si>
  <si>
    <t>91-95 ans</t>
  </si>
  <si>
    <t>86-90 ans</t>
  </si>
  <si>
    <t>81-85 ans</t>
  </si>
  <si>
    <t>76-80 ans</t>
  </si>
  <si>
    <t>71-75 ans</t>
  </si>
  <si>
    <t>66-70 ans</t>
  </si>
  <si>
    <t>61-65 ans</t>
  </si>
  <si>
    <t>56-60 ans</t>
  </si>
  <si>
    <t>51-55 ans</t>
  </si>
  <si>
    <t>46-50 ans</t>
  </si>
  <si>
    <t>41-45 ans</t>
  </si>
  <si>
    <t>36-40 ans</t>
  </si>
  <si>
    <t>31-35 ans</t>
  </si>
  <si>
    <t>26-30 ans</t>
  </si>
  <si>
    <t>21-25 ans</t>
  </si>
  <si>
    <t>16-20 ans</t>
  </si>
  <si>
    <t>11-15 ans</t>
  </si>
  <si>
    <t>6-10 ans</t>
  </si>
  <si>
    <t>0-5 ans</t>
  </si>
  <si>
    <t>Femmes</t>
  </si>
  <si>
    <t>Hommes</t>
  </si>
  <si>
    <t>Classe d'âges</t>
  </si>
  <si>
    <t>Coût du système de santé en % du PIB</t>
  </si>
  <si>
    <t>Coût du système de santé</t>
  </si>
  <si>
    <t>()</t>
  </si>
  <si>
    <t>France</t>
  </si>
  <si>
    <t>Suisse</t>
  </si>
  <si>
    <t>Allemagne</t>
  </si>
  <si>
    <t>Suède</t>
  </si>
  <si>
    <t>Italie</t>
  </si>
  <si>
    <t>Irlande</t>
  </si>
  <si>
    <t>Coûts totaux</t>
  </si>
  <si>
    <t>Coûts du système de santé selon le fournisseur de prestations (en mrds de CHF) et indice d'évolution, Suisse, depuis 1985</t>
  </si>
  <si>
    <t>Coûts du système de santé selon le régime de financement, Suisse, depuis 1995 (en mrds de CHF)</t>
  </si>
  <si>
    <t>Coûts du système de santé selon le régime de financement, Suisse, depuis 1985 (en mrds de CHF)</t>
  </si>
  <si>
    <t>PIB (valeur nominale)</t>
  </si>
  <si>
    <t>2) Allemagne, 1991: donnée non disponible.</t>
  </si>
  <si>
    <r>
      <t>1991</t>
    </r>
    <r>
      <rPr>
        <vertAlign val="superscript"/>
        <sz val="9"/>
        <rFont val="Verdana"/>
        <family val="2"/>
      </rPr>
      <t>2)</t>
    </r>
  </si>
  <si>
    <t>Indice
(100 = 1985)</t>
  </si>
  <si>
    <r>
      <t>Assureurs</t>
    </r>
    <r>
      <rPr>
        <b/>
        <vertAlign val="superscript"/>
        <sz val="9"/>
        <rFont val="Verdana"/>
        <family val="2"/>
      </rPr>
      <t>6)</t>
    </r>
  </si>
  <si>
    <t>Coûts du système de santé, produit intérieur brut (PIB) (en mios de CHF) et coûts du système de santé rapportés au PIB, Suisse, depuis 1960*</t>
  </si>
  <si>
    <t>* Valeurs recalculées à partir de 2010. Rétropolation sur la base des anciens taux de croissance pour les années 1960-2009.</t>
  </si>
  <si>
    <r>
      <t>USA</t>
    </r>
    <r>
      <rPr>
        <b/>
        <vertAlign val="superscript"/>
        <sz val="9"/>
        <rFont val="Verdana"/>
        <family val="2"/>
      </rPr>
      <t>1)</t>
    </r>
  </si>
  <si>
    <t>1) USA: Etats-Unis d'Amérique.</t>
  </si>
  <si>
    <r>
      <t>Hôpitaux</t>
    </r>
    <r>
      <rPr>
        <b/>
        <vertAlign val="superscript"/>
        <sz val="9"/>
        <rFont val="Verdana"/>
        <family val="2"/>
      </rPr>
      <t>1)</t>
    </r>
  </si>
  <si>
    <r>
      <t>Services ambulatoires</t>
    </r>
    <r>
      <rPr>
        <b/>
        <vertAlign val="superscript"/>
        <sz val="9"/>
        <rFont val="Verdana"/>
        <family val="2"/>
      </rPr>
      <t>2)</t>
    </r>
  </si>
  <si>
    <r>
      <t>Institutions médico-sociales</t>
    </r>
    <r>
      <rPr>
        <b/>
        <vertAlign val="superscript"/>
        <sz val="9"/>
        <rFont val="Verdana"/>
        <family val="2"/>
      </rPr>
      <t>3)</t>
    </r>
  </si>
  <si>
    <r>
      <t>Commerce de détail</t>
    </r>
    <r>
      <rPr>
        <b/>
        <vertAlign val="superscript"/>
        <sz val="9"/>
        <rFont val="Verdana"/>
        <family val="2"/>
      </rPr>
      <t>4)</t>
    </r>
  </si>
  <si>
    <r>
      <t>Etat</t>
    </r>
    <r>
      <rPr>
        <b/>
        <vertAlign val="superscript"/>
        <sz val="9"/>
        <rFont val="Verdana"/>
        <family val="2"/>
      </rPr>
      <t>5)</t>
    </r>
  </si>
  <si>
    <r>
      <t>Institutions sans but lucratif</t>
    </r>
    <r>
      <rPr>
        <b/>
        <vertAlign val="superscript"/>
        <sz val="9"/>
        <rFont val="Verdana"/>
        <family val="2"/>
      </rPr>
      <t>7)</t>
    </r>
  </si>
  <si>
    <r>
      <t>Reste du monde (importations)</t>
    </r>
    <r>
      <rPr>
        <b/>
        <vertAlign val="superscript"/>
        <sz val="9"/>
        <rFont val="Verdana"/>
        <family val="2"/>
      </rPr>
      <t>8)</t>
    </r>
  </si>
  <si>
    <t xml:space="preserve">8)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</si>
  <si>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t>3) La catégorie "Etat et Assureurs" comprend la Confédération, les cantons, les communes, les assureurs sociaux et les assureurs privés.</t>
  </si>
  <si>
    <t>4) La catégorie "Institutions sans but lucratif" comprend notamment les ligues de santé.</t>
  </si>
  <si>
    <t xml:space="preserve">5) La catégorie "Reste du monde (importations)" comprend les entités étrangères (hôpitaux, institutions médico-sociales, cabinets médicaux, dentistes, etc.) qui fournissent des biens et des services de santé ou qui sont engagées dans des activités liées à la santé dont les bénéficiaires finaux sont des résidents suisses. </t>
  </si>
  <si>
    <t xml:space="preserve">3) Données provisoires </t>
  </si>
  <si>
    <t>1) La catégorie "Hôpitaux" comprend les hôpitaux de soins généraux et les cliniques spécialisées (cliniques psychiatriques, de réadaptation, maisons de naissance et autres).</t>
  </si>
  <si>
    <t>2) La catégorie "Services ambulatoires" comprend les cabinets médicaux (médecin de premier recours, pschiatrie, radiologie, médecine spécialisée avec et sans activité chirurgicale), les cabinets et cliniques dentaires, les psychothérapeutes, les physiothérapeutes, les ergothérapeutes, les logopédistes, les chiropraticiens, les consultations diététique, les sages-femmes, les centres de santé ambulatoires, les services d'aide et de soins à domicile, les infirmiers indépendants, les personnes assurant une prise en charge à domicile les autres fournisseurs de prestations ambulatoires et les prestataires de services auxiliaires (laboratoires d'analyse et services de transport et de sauvetage).</t>
  </si>
  <si>
    <t>3) La catégorie "Institutions médico-sociales" comprend les homes spécialisés, les maisons pour personnes âgées, les institutions pour personnes en situation de handicap, les institutions pour personnes dépendantes et les établissement pour personnes présentant des troubles psychosociaux.</t>
  </si>
  <si>
    <t xml:space="preserve">4) La catégorie "Commerce de détail" comprend les pharmacies, les drogueries, le commerce de détail d'appareils médicaux et orthopédiques et les audioprothésistes, opticiens. </t>
  </si>
  <si>
    <t>5) La catégorie "Etat" comprend la Confédération, les cantons et les communes comme prestataires de services.</t>
  </si>
  <si>
    <t>6) La catégorie "Assureurs" comprend l'AVS, l'AI, l'assurance-accidents, l'assurance-militaire, l'assurance-maladie obligatoire et l'assurance-maladie privée comme prestataires de service.</t>
  </si>
  <si>
    <t xml:space="preserve">7) La catégorie "Institutions sans but lucratif" comprend notamment les ligues de santé. </t>
  </si>
  <si>
    <r>
      <t>Hôpitaux et Etablissements non-hospitaliers</t>
    </r>
    <r>
      <rPr>
        <b/>
        <vertAlign val="superscript"/>
        <sz val="9"/>
        <color indexed="8"/>
        <rFont val="Verdana"/>
        <family val="2"/>
      </rPr>
      <t>1)</t>
    </r>
  </si>
  <si>
    <r>
      <t>Services ambulatoires et Commerce de détail</t>
    </r>
    <r>
      <rPr>
        <b/>
        <vertAlign val="superscript"/>
        <sz val="9"/>
        <color indexed="8"/>
        <rFont val="Verdana"/>
        <family val="2"/>
      </rPr>
      <t>2)</t>
    </r>
  </si>
  <si>
    <r>
      <t>Etat et Assureurs</t>
    </r>
    <r>
      <rPr>
        <b/>
        <vertAlign val="superscript"/>
        <sz val="9"/>
        <color indexed="8"/>
        <rFont val="Verdana"/>
        <family val="2"/>
      </rPr>
      <t>3)</t>
    </r>
  </si>
  <si>
    <r>
      <t>Institutions sans but lucratif</t>
    </r>
    <r>
      <rPr>
        <b/>
        <vertAlign val="superscript"/>
        <sz val="9"/>
        <color indexed="8"/>
        <rFont val="Verdana"/>
        <family val="2"/>
      </rPr>
      <t>4)</t>
    </r>
  </si>
  <si>
    <r>
      <t>Reste du monde (importations)</t>
    </r>
    <r>
      <rPr>
        <b/>
        <vertAlign val="superscript"/>
        <sz val="9"/>
        <rFont val="Verdana"/>
        <family val="2"/>
      </rPr>
      <t>5)</t>
    </r>
  </si>
  <si>
    <t>1) La catégorie "Hôpitaux et Etablissements non-hospitaliers" comprend l'intégralité des prestations fournies par les hôpitaux, ainsi que par les établissements pour personnes âgées, pour malades chroniques, pour handicapés et les autres types d'établissements sanitaires.</t>
  </si>
  <si>
    <t>2) La catégorie "Services ambulatoires et Commerce de détail" comprend les prestations des professions de la santé en pratique privée (médecins, dentistes, physiothérapeutes etc.), des services de soins à domicile, des pharmacies, des drogueries, la vente d'appareils et autres.</t>
  </si>
  <si>
    <r>
      <t>Soins</t>
    </r>
    <r>
      <rPr>
        <b/>
        <vertAlign val="superscript"/>
        <sz val="9"/>
        <rFont val="Verdana"/>
        <family val="2"/>
      </rPr>
      <t>1)</t>
    </r>
  </si>
  <si>
    <r>
      <t>Biens de santé</t>
    </r>
    <r>
      <rPr>
        <b/>
        <vertAlign val="superscript"/>
        <sz val="9"/>
        <rFont val="Verdana"/>
        <family val="2"/>
      </rPr>
      <t>2)</t>
    </r>
  </si>
  <si>
    <r>
      <t xml:space="preserve">Administration </t>
    </r>
    <r>
      <rPr>
        <b/>
        <vertAlign val="superscript"/>
        <sz val="9"/>
        <rFont val="Verdana"/>
        <family val="2"/>
      </rPr>
      <t>3)</t>
    </r>
  </si>
  <si>
    <r>
      <t>Services auxiliaires</t>
    </r>
    <r>
      <rPr>
        <b/>
        <vertAlign val="superscript"/>
        <sz val="9"/>
        <rFont val="Verdana"/>
        <family val="2"/>
      </rPr>
      <t>4)</t>
    </r>
  </si>
  <si>
    <r>
      <t>Aide et accompa-gnement</t>
    </r>
    <r>
      <rPr>
        <b/>
        <vertAlign val="superscript"/>
        <sz val="9"/>
        <rFont val="Verdana"/>
        <family val="2"/>
      </rPr>
      <t>5)</t>
    </r>
  </si>
  <si>
    <r>
      <t>Prévention</t>
    </r>
    <r>
      <rPr>
        <b/>
        <vertAlign val="superscript"/>
        <sz val="9"/>
        <rFont val="Verdana"/>
        <family val="2"/>
      </rPr>
      <t>6)</t>
    </r>
  </si>
  <si>
    <r>
      <t xml:space="preserve">Mandats </t>
    </r>
    <r>
      <rPr>
        <b/>
        <vertAlign val="superscript"/>
        <sz val="9"/>
        <rFont val="Verdana"/>
        <family val="2"/>
      </rPr>
      <t>7)</t>
    </r>
  </si>
  <si>
    <t>Soins de réadaptation</t>
  </si>
  <si>
    <t>Soins de longue durée</t>
  </si>
  <si>
    <t>Soins aigus et de transision (SAT)</t>
  </si>
  <si>
    <t>Autres soins</t>
  </si>
  <si>
    <t>La statistique a été révisée en 2017 et ses résultats ont été recalculés pour les années 2010 à 2014. Les données d’avant 2009 ont fait l’objet d’une rétropolation sur la base des taux de croissance correspondants, pour qu'elles soient comparables avec les données actuelles.</t>
  </si>
  <si>
    <t xml:space="preserve">1) La catégorie "Soins" comprend les soins curatifs, de réadaptation, de longue durée, aigus et de transition (SAT) et les autres soins. </t>
  </si>
  <si>
    <t xml:space="preserve">2) La catégorie "Biens de santé" comprend la vente des médicaments (soumis à prescription et en vente libre), des consommables et des appareils thérapeutiques. </t>
  </si>
  <si>
    <t>3) La catégorie "Administration" comprend les tâches administratives dans les assurances privées ou sociales et dans les collectivités publiques.</t>
  </si>
  <si>
    <t>4) La catégorie "Services auxiliaires" comprend les analyses de laboratoire, la radiologie, le transport de patients et les services de secours et les informations et conseils.</t>
  </si>
  <si>
    <t xml:space="preserve">5) La catégorie "Aide et accompagnement" comprend l'aide, la réhabilitation, l'accompagnement et les activités sociales. </t>
  </si>
  <si>
    <t>6) La catégorie "Prévention" comprend les informations, éducation et conseils, la prévention des maladies transmissibles, le monitorage de la morbilité et autres préventions.</t>
  </si>
  <si>
    <t>7) La catégorie "Mandats" comprend l'enseignement et la formation, la recherche et les autres mandats.</t>
  </si>
  <si>
    <r>
      <t>Assurances sociales</t>
    </r>
    <r>
      <rPr>
        <b/>
        <vertAlign val="superscript"/>
        <sz val="9"/>
        <rFont val="Verdana"/>
        <family val="2"/>
      </rPr>
      <t>1)</t>
    </r>
  </si>
  <si>
    <r>
      <t>Etat</t>
    </r>
    <r>
      <rPr>
        <b/>
        <vertAlign val="superscript"/>
        <sz val="9"/>
        <rFont val="Verdana"/>
        <family val="2"/>
      </rPr>
      <t>2)</t>
    </r>
  </si>
  <si>
    <r>
      <t>Versements directs des ménages</t>
    </r>
    <r>
      <rPr>
        <b/>
        <vertAlign val="superscript"/>
        <sz val="9"/>
        <rFont val="Verdana"/>
        <family val="2"/>
      </rPr>
      <t>3)</t>
    </r>
  </si>
  <si>
    <r>
      <t>Financement privés</t>
    </r>
    <r>
      <rPr>
        <b/>
        <vertAlign val="superscript"/>
        <sz val="9"/>
        <rFont val="Verdana"/>
        <family val="2"/>
      </rPr>
      <t>4)</t>
    </r>
  </si>
  <si>
    <r>
      <t>Régime de financement inconnu</t>
    </r>
    <r>
      <rPr>
        <b/>
        <vertAlign val="superscript"/>
        <sz val="9"/>
        <rFont val="Verdana"/>
        <family val="2"/>
      </rPr>
      <t>5)</t>
    </r>
  </si>
  <si>
    <t>1) La catégorie "Assurances sociales" comprend l’assurance-maladie obligatoire (AOS), l'assurance-vieillesse et survivants (AVS), l'assurance-invalidité (AI), l'assurance-accidents (LAA), l'assurance-militaire (AM) et les prestations complémentaires AVS et AI.</t>
  </si>
  <si>
    <t xml:space="preserve">2) La catégorie "Etat" comprend les trois agents financeurs suivants: Confédération, cantons et communes. </t>
  </si>
  <si>
    <t>3) La catégorie "Versements directs des ménages" correspond au coût des prestations qui ne sont pas couvertes par les assurances sociales ou privées (out-of-pocket), ainsi qu'aux participations aux frais payés aux assureurs (par exemple la franchise ou la quote-part dans l’assurance-maladie obligatoire).</t>
  </si>
  <si>
    <t xml:space="preserve">4) La catégorie "Financement privés" comprend les assurances privées, les fondations et dons, le financement des fournisseurs de prestations et le financement par des tiers. </t>
  </si>
  <si>
    <t xml:space="preserve">5) La catégorie "Régime de financement inconnu" correspond à la différence entre les coûts calculés selon les données des fournisseurs de prestations et le montant du financement. </t>
  </si>
  <si>
    <t>Soins curatifs ambulatoires</t>
  </si>
  <si>
    <t>Soins curatifs stationnaires</t>
  </si>
  <si>
    <t>Coûts de la santé par habitant, selon le sexe et la classe d'âges, Suisse, en 2022 (en CHF)</t>
  </si>
  <si>
    <t>Dernière mise à jour: mars 2025</t>
  </si>
  <si>
    <r>
      <rPr>
        <sz val="8"/>
        <rFont val="Symbol"/>
        <family val="1"/>
        <charset val="2"/>
      </rPr>
      <t>ã</t>
    </r>
    <r>
      <rPr>
        <sz val="8"/>
        <rFont val="Verdana"/>
        <family val="2"/>
      </rPr>
      <t xml:space="preserve"> OVS 2025</t>
    </r>
  </si>
  <si>
    <t>Dernière mise à jour : mars 2025</t>
  </si>
  <si>
    <t>Source(s): OFS, Coûts et financement du système de santé; OCDE, StatExtracts (état des données au 26.11.2024)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</si>
</sst>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_ ;\-#,##0.0\ "/>
    <numFmt numFmtId="167" formatCode="0.0"/>
    <numFmt numFmtId="168" formatCode="_ * #,##0.0_ ;_ * \-#,##0.0_ ;_ * &quot;-&quot;??_ ;_ @_ "/>
    <numFmt numFmtId="169" formatCode="0.0%"/>
    <numFmt numFmtId="170" formatCode="#,##0.0"/>
    <numFmt numFmtId="171" formatCode="#,###,##0__;\-#,###,##0__;\-__;@__\ "/>
    <numFmt numFmtId="172" formatCode="[$-807]General"/>
    <numFmt numFmtId="173" formatCode="&quot; &quot;#,##0.00&quot; &quot;;&quot; -&quot;#,##0.00&quot; &quot;;&quot; -&quot;#&quot; &quot;;&quot; &quot;@&quot; &quot;"/>
  </numFmts>
  <fonts count="52">
    <font>
      <sz val="11"/>
      <color theme="1"/>
      <name val="Calibri"/>
      <family val="2"/>
      <scheme val="minor"/>
    </font>
    <font>
      <sz val="11"/>
      <color theme="1"/>
      <name val="Calibri"/>
      <family val="2"/>
      <scheme val="minor"/>
    </font>
    <font>
      <sz val="10"/>
      <name val="Arial"/>
      <family val="2"/>
    </font>
    <font>
      <sz val="9"/>
      <name val="Verdana"/>
      <family val="2"/>
    </font>
    <font>
      <sz val="11"/>
      <color theme="1"/>
      <name val="Verdana"/>
      <family val="2"/>
    </font>
    <font>
      <sz val="9"/>
      <color theme="1"/>
      <name val="Verdana"/>
      <family val="2"/>
    </font>
    <font>
      <sz val="9"/>
      <color indexed="8"/>
      <name val="Symbol"/>
      <family val="1"/>
      <charset val="2"/>
    </font>
    <font>
      <sz val="9"/>
      <color indexed="8"/>
      <name val="Verdana"/>
      <family val="2"/>
    </font>
    <font>
      <b/>
      <sz val="9"/>
      <name val="Verdana"/>
      <family val="2"/>
    </font>
    <font>
      <b/>
      <vertAlign val="superscript"/>
      <sz val="9"/>
      <name val="Verdana"/>
      <family val="2"/>
    </font>
    <font>
      <b/>
      <sz val="12"/>
      <name val="Verdana"/>
      <family val="2"/>
    </font>
    <font>
      <b/>
      <sz val="12"/>
      <color indexed="10"/>
      <name val="Verdana"/>
      <family val="2"/>
    </font>
    <font>
      <sz val="11"/>
      <name val="Verdana"/>
      <family val="2"/>
    </font>
    <font>
      <sz val="9"/>
      <name val="Symbol"/>
      <family val="1"/>
      <charset val="2"/>
    </font>
    <font>
      <sz val="10"/>
      <name val="Arial"/>
      <family val="2"/>
    </font>
    <font>
      <b/>
      <sz val="9"/>
      <color rgb="FF000000"/>
      <name val="Verdana"/>
      <family val="2"/>
    </font>
    <font>
      <sz val="9"/>
      <color rgb="FF000000"/>
      <name val="Verdana"/>
      <family val="2"/>
    </font>
    <font>
      <sz val="10"/>
      <name val="Verdana"/>
      <family val="2"/>
    </font>
    <font>
      <sz val="8"/>
      <name val="Verdana"/>
      <family val="2"/>
    </font>
    <font>
      <sz val="8"/>
      <name val="Symbol"/>
      <family val="1"/>
      <charset val="2"/>
    </font>
    <font>
      <u/>
      <sz val="10"/>
      <color indexed="12"/>
      <name val="Arial"/>
      <family val="2"/>
    </font>
    <font>
      <i/>
      <sz val="10"/>
      <name val="Verdana"/>
      <family val="2"/>
    </font>
    <font>
      <b/>
      <sz val="12"/>
      <color indexed="8"/>
      <name val="Verdana"/>
      <family val="2"/>
    </font>
    <font>
      <sz val="11"/>
      <color theme="1"/>
      <name val="Arial"/>
      <family val="2"/>
    </font>
    <font>
      <sz val="8"/>
      <name val="Arial Narrow"/>
      <family val="2"/>
    </font>
    <font>
      <sz val="9"/>
      <color rgb="FFFF0000"/>
      <name val="Verdana"/>
      <family val="2"/>
    </font>
    <font>
      <b/>
      <vertAlign val="superscript"/>
      <sz val="9"/>
      <color indexed="8"/>
      <name val="Verdana"/>
      <family val="2"/>
    </font>
    <font>
      <sz val="12"/>
      <name val="Times New Roman"/>
      <family val="1"/>
    </font>
    <font>
      <vertAlign val="superscript"/>
      <sz val="9"/>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Arial"/>
      <family val="2"/>
    </font>
    <font>
      <sz val="8"/>
      <color rgb="FF000000"/>
      <name val="Arial"/>
      <family val="2"/>
    </font>
    <font>
      <sz val="10"/>
      <color rgb="FF000000"/>
      <name val="Arial"/>
      <family val="2"/>
    </font>
    <font>
      <b/>
      <sz val="8"/>
      <color rgb="FF000000"/>
      <name val="Arial"/>
      <family val="2"/>
    </font>
    <font>
      <i/>
      <sz val="9"/>
      <color theme="1"/>
      <name val="Verdana"/>
      <family val="2"/>
    </font>
    <font>
      <sz val="8"/>
      <name val="Verdana"/>
      <family val="1"/>
      <charset val="2"/>
    </font>
  </fonts>
  <fills count="4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F2F2F2"/>
        <bgColor indexed="64"/>
      </patternFill>
    </fill>
    <fill>
      <patternFill patternType="lightUp"/>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64">
    <xf numFmtId="0" fontId="0" fillId="0" borderId="0"/>
    <xf numFmtId="0" fontId="2" fillId="0" borderId="0"/>
    <xf numFmtId="0" fontId="1" fillId="0" borderId="0"/>
    <xf numFmtId="164" fontId="2" fillId="0" borderId="0" applyFont="0" applyFill="0" applyBorder="0" applyAlignment="0" applyProtection="0"/>
    <xf numFmtId="0" fontId="2" fillId="0" borderId="0"/>
    <xf numFmtId="0" fontId="14" fillId="0" borderId="0"/>
    <xf numFmtId="0" fontId="20" fillId="0" borderId="0" applyNumberFormat="0" applyFill="0" applyBorder="0" applyAlignment="0" applyProtection="0">
      <alignment vertical="top"/>
      <protection locked="0"/>
    </xf>
    <xf numFmtId="0" fontId="2" fillId="0" borderId="0"/>
    <xf numFmtId="164" fontId="23" fillId="0" borderId="0" applyFont="0" applyFill="0" applyBorder="0" applyAlignment="0" applyProtection="0"/>
    <xf numFmtId="9" fontId="2" fillId="0" borderId="0" applyFont="0" applyFill="0" applyBorder="0" applyAlignment="0" applyProtection="0"/>
    <xf numFmtId="0" fontId="23" fillId="0" borderId="0"/>
    <xf numFmtId="0" fontId="27" fillId="0" borderId="0"/>
    <xf numFmtId="164" fontId="23" fillId="0" borderId="0" applyFont="0" applyFill="0" applyBorder="0" applyAlignment="0" applyProtection="0"/>
    <xf numFmtId="9" fontId="23" fillId="0" borderId="0" applyFont="0" applyFill="0" applyBorder="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16"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3" fillId="9" borderId="0" applyNumberFormat="0" applyBorder="0" applyAlignment="0" applyProtection="0"/>
    <xf numFmtId="0" fontId="34" fillId="10" borderId="0" applyNumberFormat="0" applyBorder="0" applyAlignment="0" applyProtection="0"/>
    <xf numFmtId="0" fontId="35" fillId="11" borderId="0" applyNumberFormat="0" applyBorder="0" applyAlignment="0" applyProtection="0"/>
    <xf numFmtId="0" fontId="36" fillId="12" borderId="18" applyNumberFormat="0" applyAlignment="0" applyProtection="0"/>
    <xf numFmtId="0" fontId="37" fillId="13" borderId="19" applyNumberFormat="0" applyAlignment="0" applyProtection="0"/>
    <xf numFmtId="0" fontId="38" fillId="13" borderId="18" applyNumberFormat="0" applyAlignment="0" applyProtection="0"/>
    <xf numFmtId="0" fontId="39" fillId="0" borderId="20" applyNumberFormat="0" applyFill="0" applyAlignment="0" applyProtection="0"/>
    <xf numFmtId="0" fontId="40" fillId="14" borderId="21" applyNumberFormat="0" applyAlignment="0" applyProtection="0"/>
    <xf numFmtId="0" fontId="41" fillId="0" borderId="0" applyNumberFormat="0" applyFill="0" applyBorder="0" applyAlignment="0" applyProtection="0"/>
    <xf numFmtId="0" fontId="1" fillId="15" borderId="22" applyNumberFormat="0" applyFont="0" applyAlignment="0" applyProtection="0"/>
    <xf numFmtId="0" fontId="42" fillId="0" borderId="0" applyNumberFormat="0" applyFill="0" applyBorder="0" applyAlignment="0" applyProtection="0"/>
    <xf numFmtId="0" fontId="43" fillId="0" borderId="23" applyNumberFormat="0" applyFill="0" applyAlignment="0" applyProtection="0"/>
    <xf numFmtId="0" fontId="4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4" fillId="39" borderId="0" applyNumberFormat="0" applyBorder="0" applyAlignment="0" applyProtection="0"/>
    <xf numFmtId="0" fontId="45" fillId="0" borderId="0"/>
    <xf numFmtId="172" fontId="46" fillId="0" borderId="0"/>
    <xf numFmtId="172" fontId="48" fillId="0" borderId="0"/>
    <xf numFmtId="173" fontId="46" fillId="0" borderId="0"/>
    <xf numFmtId="172" fontId="46" fillId="0" borderId="0"/>
    <xf numFmtId="0" fontId="2" fillId="0" borderId="0"/>
    <xf numFmtId="9" fontId="1" fillId="0" borderId="0" applyFont="0" applyFill="0" applyBorder="0" applyAlignment="0" applyProtection="0"/>
    <xf numFmtId="0" fontId="1" fillId="0" borderId="0"/>
    <xf numFmtId="0" fontId="1" fillId="0" borderId="0"/>
  </cellStyleXfs>
  <cellXfs count="234">
    <xf numFmtId="0" fontId="0" fillId="0" borderId="0" xfId="0"/>
    <xf numFmtId="0" fontId="3" fillId="0" borderId="0" xfId="1" applyFont="1" applyFill="1" applyAlignment="1">
      <alignment vertical="center"/>
    </xf>
    <xf numFmtId="0" fontId="4" fillId="0" borderId="0" xfId="2" applyFont="1" applyAlignment="1">
      <alignment vertical="center"/>
    </xf>
    <xf numFmtId="0" fontId="4" fillId="0" borderId="0" xfId="2" applyFont="1" applyFill="1" applyAlignment="1">
      <alignment vertical="center"/>
    </xf>
    <xf numFmtId="0" fontId="5" fillId="0" borderId="0" xfId="1" applyFont="1" applyFill="1" applyAlignment="1">
      <alignment vertical="center" wrapText="1"/>
    </xf>
    <xf numFmtId="0" fontId="3" fillId="0" borderId="0" xfId="1" applyFont="1" applyAlignment="1">
      <alignment vertical="center"/>
    </xf>
    <xf numFmtId="0" fontId="3" fillId="0" borderId="1" xfId="2" applyFont="1" applyFill="1" applyBorder="1" applyAlignment="1">
      <alignment horizontal="center" vertical="center"/>
    </xf>
    <xf numFmtId="0" fontId="3" fillId="0" borderId="4" xfId="2" applyFont="1" applyFill="1" applyBorder="1" applyAlignment="1">
      <alignment horizontal="center" vertical="center"/>
    </xf>
    <xf numFmtId="0" fontId="10" fillId="0" borderId="0" xfId="1" applyFont="1" applyFill="1" applyAlignment="1">
      <alignment horizontal="right" vertical="center"/>
    </xf>
    <xf numFmtId="0" fontId="10" fillId="0" borderId="0" xfId="1" applyFont="1" applyFill="1" applyAlignment="1">
      <alignment vertical="center"/>
    </xf>
    <xf numFmtId="0" fontId="3" fillId="0" borderId="0" xfId="4" applyFont="1"/>
    <xf numFmtId="0" fontId="12" fillId="0" borderId="0" xfId="2" applyFont="1" applyAlignment="1">
      <alignment vertical="center"/>
    </xf>
    <xf numFmtId="0" fontId="3" fillId="0" borderId="0" xfId="1" applyFont="1" applyAlignment="1">
      <alignment horizontal="left" vertical="center"/>
    </xf>
    <xf numFmtId="0" fontId="3" fillId="0" borderId="0" xfId="1" applyFont="1" applyFill="1" applyAlignment="1">
      <alignment horizontal="left" vertical="center" wrapText="1"/>
    </xf>
    <xf numFmtId="0" fontId="3" fillId="0" borderId="0" xfId="4" applyFont="1" applyAlignment="1"/>
    <xf numFmtId="0" fontId="3" fillId="0" borderId="0" xfId="1" applyFont="1" applyFill="1" applyAlignment="1">
      <alignment horizontal="left" vertical="center"/>
    </xf>
    <xf numFmtId="0" fontId="12" fillId="0" borderId="0" xfId="2" applyFont="1" applyFill="1" applyAlignment="1">
      <alignment vertical="center"/>
    </xf>
    <xf numFmtId="0" fontId="3" fillId="0" borderId="0" xfId="4" applyFont="1" applyFill="1"/>
    <xf numFmtId="0" fontId="3" fillId="0" borderId="1" xfId="4" applyFont="1" applyFill="1" applyBorder="1" applyAlignment="1">
      <alignment horizontal="center" vertical="center"/>
    </xf>
    <xf numFmtId="0" fontId="8" fillId="0" borderId="0" xfId="4" applyFont="1" applyFill="1" applyBorder="1" applyAlignment="1">
      <alignment vertical="center" wrapText="1"/>
    </xf>
    <xf numFmtId="0" fontId="3" fillId="0" borderId="0" xfId="4" applyFont="1" applyBorder="1"/>
    <xf numFmtId="0" fontId="3" fillId="0" borderId="0" xfId="4" applyFont="1" applyFill="1" applyBorder="1" applyAlignment="1">
      <alignment vertical="center"/>
    </xf>
    <xf numFmtId="0" fontId="8" fillId="3" borderId="5" xfId="4" applyFont="1" applyFill="1" applyBorder="1" applyAlignment="1">
      <alignment horizontal="center" vertical="center" wrapText="1"/>
    </xf>
    <xf numFmtId="0" fontId="17" fillId="0" borderId="0" xfId="4" applyFont="1"/>
    <xf numFmtId="0" fontId="18" fillId="0" borderId="0" xfId="4" applyFont="1" applyAlignment="1">
      <alignment horizontal="right"/>
    </xf>
    <xf numFmtId="0" fontId="17" fillId="0" borderId="7" xfId="4" applyFont="1" applyBorder="1"/>
    <xf numFmtId="0" fontId="17" fillId="0" borderId="7" xfId="4" applyFont="1" applyBorder="1" applyAlignment="1">
      <alignment vertical="center"/>
    </xf>
    <xf numFmtId="0" fontId="17" fillId="0" borderId="7" xfId="4" quotePrefix="1" applyFont="1" applyBorder="1" applyAlignment="1">
      <alignment horizontal="left" indent="1"/>
    </xf>
    <xf numFmtId="0" fontId="17" fillId="0" borderId="8" xfId="4" applyFont="1" applyBorder="1"/>
    <xf numFmtId="0" fontId="17" fillId="0" borderId="9" xfId="4" applyFont="1" applyBorder="1"/>
    <xf numFmtId="0" fontId="17" fillId="0" borderId="10" xfId="4" quotePrefix="1" applyFont="1" applyBorder="1" applyAlignment="1">
      <alignment horizontal="left" indent="1"/>
    </xf>
    <xf numFmtId="0" fontId="17" fillId="0" borderId="13" xfId="4" applyFont="1" applyBorder="1"/>
    <xf numFmtId="0" fontId="17" fillId="0" borderId="14" xfId="4" applyFont="1" applyBorder="1"/>
    <xf numFmtId="0" fontId="17" fillId="0" borderId="0" xfId="4" applyFont="1" applyAlignment="1">
      <alignment vertical="center"/>
    </xf>
    <xf numFmtId="0" fontId="20" fillId="0" borderId="2" xfId="6" applyBorder="1" applyAlignment="1" applyProtection="1">
      <alignment horizontal="center" vertical="center"/>
    </xf>
    <xf numFmtId="0" fontId="17" fillId="0" borderId="2" xfId="4" applyFont="1" applyFill="1" applyBorder="1" applyAlignment="1">
      <alignment horizontal="left" vertical="center" wrapText="1" indent="1"/>
    </xf>
    <xf numFmtId="0" fontId="17" fillId="0" borderId="2" xfId="4" applyFont="1" applyBorder="1" applyAlignment="1">
      <alignment horizontal="center" vertical="center" wrapText="1"/>
    </xf>
    <xf numFmtId="0" fontId="17" fillId="0" borderId="3" xfId="4" applyFont="1" applyFill="1" applyBorder="1" applyAlignment="1">
      <alignment horizontal="left" vertical="center" wrapText="1" indent="1"/>
    </xf>
    <xf numFmtId="0" fontId="20" fillId="0" borderId="3" xfId="6" applyBorder="1" applyAlignment="1" applyProtection="1">
      <alignment horizontal="center" vertical="center"/>
    </xf>
    <xf numFmtId="0" fontId="17" fillId="0" borderId="1" xfId="4" applyFont="1" applyFill="1" applyBorder="1" applyAlignment="1">
      <alignment horizontal="left" vertical="center" wrapText="1" indent="1"/>
    </xf>
    <xf numFmtId="0" fontId="17" fillId="0" borderId="1" xfId="4" applyFont="1" applyBorder="1" applyAlignment="1">
      <alignment horizontal="center" vertical="center" wrapText="1"/>
    </xf>
    <xf numFmtId="0" fontId="17" fillId="0" borderId="1" xfId="4" applyFont="1" applyBorder="1" applyAlignment="1">
      <alignment horizontal="left" vertical="center" wrapText="1" indent="1"/>
    </xf>
    <xf numFmtId="0" fontId="20" fillId="0" borderId="1" xfId="6" applyBorder="1" applyAlignment="1" applyProtection="1">
      <alignment horizontal="center" vertical="center"/>
    </xf>
    <xf numFmtId="0" fontId="17" fillId="0" borderId="3" xfId="4" applyFont="1" applyBorder="1" applyAlignment="1">
      <alignment horizontal="left" vertical="center" wrapText="1" indent="1"/>
    </xf>
    <xf numFmtId="0" fontId="17" fillId="5" borderId="5" xfId="4" applyFont="1" applyFill="1" applyBorder="1" applyAlignment="1">
      <alignment horizontal="center" vertical="center"/>
    </xf>
    <xf numFmtId="0" fontId="21" fillId="0" borderId="0" xfId="4" applyFont="1"/>
    <xf numFmtId="0" fontId="22" fillId="6" borderId="0" xfId="2" applyFont="1" applyFill="1" applyBorder="1" applyAlignment="1">
      <alignment vertical="center"/>
    </xf>
    <xf numFmtId="164" fontId="24" fillId="7" borderId="0" xfId="8" applyNumberFormat="1" applyFont="1" applyFill="1" applyBorder="1"/>
    <xf numFmtId="165" fontId="24" fillId="7" borderId="0" xfId="8" applyNumberFormat="1" applyFont="1" applyFill="1" applyBorder="1"/>
    <xf numFmtId="168" fontId="17" fillId="0" borderId="0" xfId="3" applyNumberFormat="1" applyFont="1" applyFill="1" applyAlignment="1">
      <alignment vertical="center"/>
    </xf>
    <xf numFmtId="0" fontId="8" fillId="3" borderId="5" xfId="7" applyFont="1" applyFill="1" applyBorder="1" applyAlignment="1">
      <alignment horizontal="center" vertical="center"/>
    </xf>
    <xf numFmtId="0" fontId="8" fillId="3" borderId="5" xfId="7" applyFont="1" applyFill="1" applyBorder="1" applyAlignment="1">
      <alignment horizontal="center" vertical="center" wrapText="1"/>
    </xf>
    <xf numFmtId="0" fontId="12" fillId="0" borderId="0" xfId="2" applyFont="1" applyFill="1" applyBorder="1" applyAlignment="1">
      <alignment vertical="center"/>
    </xf>
    <xf numFmtId="169" fontId="3" fillId="0" borderId="0" xfId="2" applyNumberFormat="1" applyFont="1" applyFill="1" applyBorder="1" applyAlignment="1">
      <alignment horizontal="right" vertical="center" wrapText="1"/>
    </xf>
    <xf numFmtId="167" fontId="12" fillId="0" borderId="0" xfId="2" applyNumberFormat="1" applyFont="1" applyFill="1" applyAlignment="1">
      <alignment vertical="center"/>
    </xf>
    <xf numFmtId="0" fontId="4" fillId="0" borderId="0" xfId="2" applyFont="1" applyFill="1" applyBorder="1" applyAlignment="1">
      <alignment vertical="center"/>
    </xf>
    <xf numFmtId="166" fontId="3" fillId="8" borderId="1" xfId="3" applyNumberFormat="1" applyFont="1" applyFill="1" applyBorder="1" applyAlignment="1">
      <alignment vertical="center"/>
    </xf>
    <xf numFmtId="0" fontId="3" fillId="8" borderId="1" xfId="2" applyFont="1" applyFill="1" applyBorder="1" applyAlignment="1">
      <alignment horizontal="center" vertical="center"/>
    </xf>
    <xf numFmtId="166" fontId="3" fillId="8" borderId="4" xfId="3" applyNumberFormat="1" applyFont="1" applyFill="1" applyBorder="1" applyAlignment="1">
      <alignment vertical="center"/>
    </xf>
    <xf numFmtId="0" fontId="3" fillId="8" borderId="4" xfId="2" applyFont="1" applyFill="1" applyBorder="1" applyAlignment="1">
      <alignment horizontal="center" vertical="center"/>
    </xf>
    <xf numFmtId="166" fontId="3" fillId="8" borderId="1" xfId="3" applyNumberFormat="1" applyFont="1" applyFill="1" applyBorder="1" applyAlignment="1">
      <alignment horizontal="right" vertical="center"/>
    </xf>
    <xf numFmtId="166" fontId="3" fillId="8" borderId="4" xfId="3" applyNumberFormat="1" applyFont="1" applyFill="1" applyBorder="1" applyAlignment="1">
      <alignment horizontal="right" vertical="center"/>
    </xf>
    <xf numFmtId="0" fontId="24" fillId="7" borderId="0" xfId="10" applyFont="1" applyFill="1" applyBorder="1" applyAlignment="1">
      <alignment horizontal="left" vertical="top"/>
    </xf>
    <xf numFmtId="166" fontId="3" fillId="0" borderId="0" xfId="3" applyNumberFormat="1" applyFont="1" applyFill="1" applyBorder="1" applyAlignment="1">
      <alignment horizontal="right" vertical="center"/>
    </xf>
    <xf numFmtId="171" fontId="24" fillId="0" borderId="0" xfId="10" applyNumberFormat="1" applyFont="1" applyFill="1" applyBorder="1" applyAlignment="1"/>
    <xf numFmtId="0" fontId="3" fillId="0" borderId="0" xfId="4" applyFont="1" applyFill="1" applyBorder="1"/>
    <xf numFmtId="167" fontId="3" fillId="0" borderId="0" xfId="4" applyNumberFormat="1" applyFont="1" applyFill="1"/>
    <xf numFmtId="0" fontId="3" fillId="0" borderId="4"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1" applyFont="1" applyFill="1" applyAlignment="1">
      <alignment vertical="center" wrapText="1"/>
    </xf>
    <xf numFmtId="0" fontId="4" fillId="0" borderId="0" xfId="2" applyFont="1" applyAlignment="1">
      <alignment vertical="center" wrapText="1"/>
    </xf>
    <xf numFmtId="0" fontId="3" fillId="0" borderId="0" xfId="1" applyFont="1" applyFill="1" applyBorder="1" applyAlignment="1">
      <alignment vertical="center"/>
    </xf>
    <xf numFmtId="165" fontId="3" fillId="0" borderId="0" xfId="1" applyNumberFormat="1" applyFont="1" applyFill="1" applyBorder="1" applyAlignment="1">
      <alignment vertical="center"/>
    </xf>
    <xf numFmtId="0" fontId="5" fillId="0" borderId="0" xfId="1" applyFont="1" applyFill="1" applyAlignment="1">
      <alignment vertical="top" wrapText="1"/>
    </xf>
    <xf numFmtId="168" fontId="3" fillId="8" borderId="4" xfId="3" applyNumberFormat="1" applyFont="1" applyFill="1" applyBorder="1" applyAlignment="1">
      <alignment horizontal="center" vertical="center" wrapText="1"/>
    </xf>
    <xf numFmtId="168" fontId="3" fillId="8" borderId="1" xfId="3" applyNumberFormat="1" applyFont="1" applyFill="1" applyBorder="1" applyAlignment="1">
      <alignment horizontal="center" vertical="center" wrapText="1"/>
    </xf>
    <xf numFmtId="0" fontId="12" fillId="0" borderId="0" xfId="2" applyFont="1" applyAlignment="1">
      <alignment horizontal="right" vertical="center"/>
    </xf>
    <xf numFmtId="167" fontId="4" fillId="0" borderId="0" xfId="2" applyNumberFormat="1" applyFont="1" applyAlignment="1">
      <alignment vertical="center"/>
    </xf>
    <xf numFmtId="167" fontId="3" fillId="0" borderId="0" xfId="1" applyNumberFormat="1" applyFont="1" applyFill="1" applyBorder="1" applyAlignment="1">
      <alignment vertical="center"/>
    </xf>
    <xf numFmtId="167" fontId="3" fillId="0" borderId="0" xfId="1" applyNumberFormat="1" applyFont="1" applyFill="1" applyAlignment="1">
      <alignment vertical="center"/>
    </xf>
    <xf numFmtId="166" fontId="3" fillId="2" borderId="4" xfId="3" applyNumberFormat="1" applyFont="1" applyFill="1" applyBorder="1" applyAlignment="1">
      <alignment horizontal="right" vertical="center"/>
    </xf>
    <xf numFmtId="166" fontId="3" fillId="2" borderId="1" xfId="3" applyNumberFormat="1" applyFont="1" applyFill="1" applyBorder="1" applyAlignment="1">
      <alignment horizontal="right" vertical="center"/>
    </xf>
    <xf numFmtId="167" fontId="3" fillId="0" borderId="0" xfId="4" applyNumberFormat="1" applyFont="1"/>
    <xf numFmtId="172" fontId="47" fillId="40" borderId="0" xfId="56" applyFont="1" applyFill="1" applyBorder="1" applyAlignment="1">
      <alignment vertical="top"/>
    </xf>
    <xf numFmtId="172" fontId="47" fillId="40" borderId="0" xfId="56" applyFont="1" applyFill="1" applyBorder="1" applyAlignment="1">
      <alignment horizontal="left" vertical="top"/>
    </xf>
    <xf numFmtId="0" fontId="8" fillId="0" borderId="0" xfId="4" applyFont="1" applyBorder="1" applyAlignment="1">
      <alignment horizontal="center" vertical="center"/>
    </xf>
    <xf numFmtId="167" fontId="3" fillId="0" borderId="0" xfId="1" applyNumberFormat="1" applyFont="1" applyFill="1" applyBorder="1" applyAlignment="1"/>
    <xf numFmtId="172" fontId="47" fillId="0" borderId="0" xfId="56" applyFont="1" applyFill="1" applyBorder="1" applyAlignment="1">
      <alignment horizontal="left" vertical="top"/>
    </xf>
    <xf numFmtId="172" fontId="49" fillId="0" borderId="0" xfId="56" applyFont="1" applyFill="1" applyBorder="1" applyAlignment="1">
      <alignment vertical="top"/>
    </xf>
    <xf numFmtId="172" fontId="47" fillId="0" borderId="0" xfId="56" applyFont="1" applyFill="1" applyBorder="1" applyAlignment="1">
      <alignment vertical="top"/>
    </xf>
    <xf numFmtId="167" fontId="3" fillId="0" borderId="0" xfId="4" applyNumberFormat="1" applyFont="1" applyBorder="1" applyAlignment="1">
      <alignment horizontal="center" vertical="center"/>
    </xf>
    <xf numFmtId="167" fontId="3" fillId="0" borderId="0" xfId="1" applyNumberFormat="1" applyFont="1" applyFill="1" applyAlignment="1">
      <alignment horizontal="left" vertical="center" indent="2"/>
    </xf>
    <xf numFmtId="167" fontId="3" fillId="0" borderId="0" xfId="4" applyNumberFormat="1" applyFont="1" applyFill="1" applyBorder="1"/>
    <xf numFmtId="0" fontId="3" fillId="0" borderId="4"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3" fillId="0" borderId="3" xfId="7" applyFont="1" applyFill="1" applyBorder="1" applyAlignment="1">
      <alignment horizontal="left" vertical="center" wrapText="1" indent="1"/>
    </xf>
    <xf numFmtId="0" fontId="8" fillId="2" borderId="5" xfId="7" applyFont="1" applyFill="1" applyBorder="1" applyAlignment="1">
      <alignment horizontal="left" vertical="center" wrapText="1" indent="1"/>
    </xf>
    <xf numFmtId="166" fontId="3" fillId="8" borderId="2" xfId="3" applyNumberFormat="1" applyFont="1" applyFill="1" applyBorder="1" applyAlignment="1">
      <alignment horizontal="right" vertical="center"/>
    </xf>
    <xf numFmtId="166" fontId="3" fillId="8" borderId="2" xfId="3" applyNumberFormat="1" applyFont="1" applyFill="1" applyBorder="1" applyAlignment="1">
      <alignment vertical="center"/>
    </xf>
    <xf numFmtId="167" fontId="3" fillId="0" borderId="1" xfId="1" applyNumberFormat="1" applyFont="1" applyFill="1" applyBorder="1" applyAlignment="1">
      <alignment horizontal="right" vertical="center"/>
    </xf>
    <xf numFmtId="167" fontId="3" fillId="0" borderId="2" xfId="1" applyNumberFormat="1" applyFont="1" applyFill="1" applyBorder="1" applyAlignment="1">
      <alignment horizontal="right" vertical="center"/>
    </xf>
    <xf numFmtId="167" fontId="3" fillId="0" borderId="4" xfId="1" applyNumberFormat="1" applyFont="1" applyFill="1" applyBorder="1" applyAlignment="1">
      <alignment horizontal="right" vertical="center"/>
    </xf>
    <xf numFmtId="168" fontId="3" fillId="8" borderId="1" xfId="3" quotePrefix="1" applyNumberFormat="1" applyFont="1" applyFill="1" applyBorder="1" applyAlignment="1">
      <alignment horizontal="right" vertical="center"/>
    </xf>
    <xf numFmtId="167" fontId="12" fillId="0" borderId="0" xfId="2" applyNumberFormat="1" applyFont="1" applyAlignment="1">
      <alignment horizontal="right" vertical="center"/>
    </xf>
    <xf numFmtId="0" fontId="3" fillId="0" borderId="3" xfId="2" applyFont="1" applyFill="1" applyBorder="1" applyAlignment="1">
      <alignment horizontal="center" vertical="center"/>
    </xf>
    <xf numFmtId="167" fontId="3" fillId="0" borderId="3" xfId="1" applyNumberFormat="1" applyFont="1" applyFill="1" applyBorder="1" applyAlignment="1">
      <alignment horizontal="right" vertical="center"/>
    </xf>
    <xf numFmtId="166" fontId="3" fillId="2" borderId="2" xfId="3" applyNumberFormat="1" applyFont="1" applyFill="1" applyBorder="1" applyAlignment="1">
      <alignment horizontal="right" vertical="center"/>
    </xf>
    <xf numFmtId="0" fontId="3" fillId="0" borderId="3" xfId="4" applyFont="1" applyFill="1" applyBorder="1" applyAlignment="1">
      <alignment horizontal="center" vertical="center"/>
    </xf>
    <xf numFmtId="0" fontId="3" fillId="8" borderId="24" xfId="2" applyFont="1" applyFill="1" applyBorder="1" applyAlignment="1">
      <alignment horizontal="center" vertical="center"/>
    </xf>
    <xf numFmtId="166" fontId="3" fillId="8" borderId="3" xfId="3" applyNumberFormat="1" applyFont="1" applyFill="1" applyBorder="1" applyAlignment="1">
      <alignment horizontal="right" vertical="center"/>
    </xf>
    <xf numFmtId="166" fontId="3" fillId="8" borderId="3" xfId="3" applyNumberFormat="1" applyFont="1" applyFill="1" applyBorder="1" applyAlignment="1">
      <alignment vertical="center"/>
    </xf>
    <xf numFmtId="166" fontId="3" fillId="2" borderId="3" xfId="3" applyNumberFormat="1" applyFont="1" applyFill="1" applyBorder="1" applyAlignment="1">
      <alignment horizontal="right" vertical="center"/>
    </xf>
    <xf numFmtId="0" fontId="17" fillId="0" borderId="0" xfId="60" applyFont="1" applyFill="1" applyAlignment="1">
      <alignment vertical="center"/>
    </xf>
    <xf numFmtId="0" fontId="10" fillId="0" borderId="0" xfId="60" applyFont="1" applyFill="1" applyAlignment="1">
      <alignment vertical="center"/>
    </xf>
    <xf numFmtId="3" fontId="3" fillId="8" borderId="4" xfId="60" applyNumberFormat="1" applyFont="1" applyFill="1" applyBorder="1" applyAlignment="1">
      <alignment horizontal="right" vertical="center"/>
    </xf>
    <xf numFmtId="3" fontId="3" fillId="8" borderId="1" xfId="60" applyNumberFormat="1" applyFont="1" applyFill="1" applyBorder="1" applyAlignment="1">
      <alignment horizontal="right" vertical="center"/>
    </xf>
    <xf numFmtId="3" fontId="3" fillId="8" borderId="3" xfId="60" applyNumberFormat="1" applyFont="1" applyFill="1" applyBorder="1" applyAlignment="1">
      <alignment horizontal="right" vertical="center"/>
    </xf>
    <xf numFmtId="3" fontId="8" fillId="2" borderId="5" xfId="60" applyNumberFormat="1" applyFont="1" applyFill="1" applyBorder="1" applyAlignment="1">
      <alignment horizontal="right" vertical="center"/>
    </xf>
    <xf numFmtId="165" fontId="3" fillId="0" borderId="0" xfId="60" applyNumberFormat="1" applyFont="1" applyAlignment="1">
      <alignment vertical="center"/>
    </xf>
    <xf numFmtId="0" fontId="3" fillId="0" borderId="0" xfId="60" applyFont="1" applyFill="1" applyBorder="1" applyAlignment="1">
      <alignment horizontal="left" vertical="center"/>
    </xf>
    <xf numFmtId="0" fontId="3" fillId="0" borderId="0" xfId="60" applyFont="1" applyAlignment="1">
      <alignment vertical="center"/>
    </xf>
    <xf numFmtId="0" fontId="3" fillId="0" borderId="0" xfId="60" applyFont="1" applyAlignment="1">
      <alignment horizontal="left" vertical="center"/>
    </xf>
    <xf numFmtId="0" fontId="5" fillId="0" borderId="0" xfId="60" applyFont="1" applyFill="1" applyAlignment="1">
      <alignment horizontal="left" vertical="center"/>
    </xf>
    <xf numFmtId="0" fontId="3" fillId="0" borderId="0" xfId="60" applyFont="1" applyFill="1" applyAlignment="1">
      <alignment horizontal="left" vertical="center"/>
    </xf>
    <xf numFmtId="0" fontId="17" fillId="0" borderId="1" xfId="4" applyFont="1" applyFill="1" applyBorder="1" applyAlignment="1">
      <alignment horizontal="center" vertical="center" wrapText="1"/>
    </xf>
    <xf numFmtId="0" fontId="3" fillId="0" borderId="0" xfId="60" applyFont="1" applyAlignment="1">
      <alignment horizontal="right" vertical="center"/>
    </xf>
    <xf numFmtId="0" fontId="3" fillId="0" borderId="0" xfId="60" applyFont="1" applyFill="1" applyBorder="1" applyAlignment="1">
      <alignment vertical="center"/>
    </xf>
    <xf numFmtId="0" fontId="3" fillId="0" borderId="0" xfId="60" applyFont="1" applyFill="1" applyBorder="1" applyAlignment="1">
      <alignment horizontal="right" vertical="center"/>
    </xf>
    <xf numFmtId="0" fontId="8" fillId="3" borderId="5" xfId="60" applyFont="1" applyFill="1" applyBorder="1" applyAlignment="1">
      <alignment horizontal="center" vertical="center" wrapText="1"/>
    </xf>
    <xf numFmtId="0" fontId="8" fillId="0" borderId="0" xfId="60" applyFont="1" applyFill="1" applyBorder="1" applyAlignment="1">
      <alignment horizontal="center" vertical="center" wrapText="1"/>
    </xf>
    <xf numFmtId="0" fontId="8" fillId="0" borderId="0" xfId="60" applyFont="1" applyFill="1" applyBorder="1" applyAlignment="1">
      <alignment horizontal="right" vertical="center" wrapText="1"/>
    </xf>
    <xf numFmtId="0" fontId="3" fillId="8" borderId="4" xfId="60" applyFont="1" applyFill="1" applyBorder="1" applyAlignment="1">
      <alignment horizontal="center" vertical="center"/>
    </xf>
    <xf numFmtId="169" fontId="3" fillId="8" borderId="4" xfId="61" applyNumberFormat="1" applyFont="1" applyFill="1" applyBorder="1" applyAlignment="1">
      <alignment horizontal="right" vertical="center" wrapText="1"/>
    </xf>
    <xf numFmtId="167" fontId="3" fillId="0" borderId="0" xfId="60" applyNumberFormat="1" applyFont="1" applyAlignment="1">
      <alignment horizontal="right" vertical="center"/>
    </xf>
    <xf numFmtId="4" fontId="3" fillId="0" borderId="0" xfId="60" applyNumberFormat="1" applyFont="1" applyFill="1" applyBorder="1" applyAlignment="1">
      <alignment horizontal="right" vertical="center"/>
    </xf>
    <xf numFmtId="169" fontId="3" fillId="0" borderId="0" xfId="61" applyNumberFormat="1" applyFont="1" applyAlignment="1">
      <alignment horizontal="right" vertical="center"/>
    </xf>
    <xf numFmtId="0" fontId="3" fillId="8" borderId="1" xfId="60" applyFont="1" applyFill="1" applyBorder="1" applyAlignment="1">
      <alignment horizontal="center" vertical="center"/>
    </xf>
    <xf numFmtId="169" fontId="3" fillId="8" borderId="1" xfId="61" applyNumberFormat="1" applyFont="1" applyFill="1" applyBorder="1" applyAlignment="1">
      <alignment horizontal="right" vertical="center" wrapText="1"/>
    </xf>
    <xf numFmtId="167" fontId="3" fillId="0" borderId="0" xfId="60" applyNumberFormat="1" applyFont="1" applyFill="1" applyBorder="1" applyAlignment="1">
      <alignment horizontal="right" vertical="center"/>
    </xf>
    <xf numFmtId="0" fontId="3" fillId="8" borderId="3" xfId="60" applyFont="1" applyFill="1" applyBorder="1" applyAlignment="1">
      <alignment horizontal="center" vertical="center"/>
    </xf>
    <xf numFmtId="169" fontId="3" fillId="8" borderId="3" xfId="61" applyNumberFormat="1" applyFont="1" applyFill="1" applyBorder="1" applyAlignment="1">
      <alignment horizontal="right" vertical="center" wrapText="1"/>
    </xf>
    <xf numFmtId="0" fontId="3" fillId="8" borderId="2" xfId="60" applyFont="1" applyFill="1" applyBorder="1" applyAlignment="1">
      <alignment horizontal="center" vertical="center"/>
    </xf>
    <xf numFmtId="3" fontId="3" fillId="8" borderId="2" xfId="60" applyNumberFormat="1" applyFont="1" applyFill="1" applyBorder="1" applyAlignment="1">
      <alignment horizontal="right" vertical="center"/>
    </xf>
    <xf numFmtId="169" fontId="3" fillId="8" borderId="2" xfId="61" applyNumberFormat="1" applyFont="1" applyFill="1" applyBorder="1" applyAlignment="1">
      <alignment horizontal="right" vertical="center" wrapText="1"/>
    </xf>
    <xf numFmtId="1" fontId="3" fillId="0" borderId="0" xfId="60" applyNumberFormat="1" applyFont="1" applyAlignment="1">
      <alignment horizontal="right" vertical="center"/>
    </xf>
    <xf numFmtId="0" fontId="3" fillId="0" borderId="0" xfId="60" applyFont="1" applyFill="1" applyBorder="1" applyAlignment="1">
      <alignment horizontal="center" vertical="center"/>
    </xf>
    <xf numFmtId="169" fontId="3" fillId="0" borderId="0" xfId="60" applyNumberFormat="1" applyFont="1" applyAlignment="1">
      <alignment vertical="center"/>
    </xf>
    <xf numFmtId="165" fontId="3" fillId="0" borderId="0" xfId="60" applyNumberFormat="1" applyFont="1" applyFill="1" applyBorder="1" applyAlignment="1">
      <alignment vertical="center"/>
    </xf>
    <xf numFmtId="0" fontId="3" fillId="8" borderId="0" xfId="60" applyFont="1" applyFill="1" applyBorder="1" applyAlignment="1">
      <alignment horizontal="center" vertical="center"/>
    </xf>
    <xf numFmtId="3" fontId="3" fillId="8" borderId="0" xfId="60" applyNumberFormat="1" applyFont="1" applyFill="1" applyBorder="1" applyAlignment="1">
      <alignment horizontal="right" vertical="center"/>
    </xf>
    <xf numFmtId="169" fontId="3" fillId="8" borderId="0" xfId="61" applyNumberFormat="1" applyFont="1" applyFill="1" applyBorder="1" applyAlignment="1">
      <alignment horizontal="right" vertical="center" wrapText="1"/>
    </xf>
    <xf numFmtId="0" fontId="3" fillId="8" borderId="0" xfId="60" applyFont="1" applyFill="1" applyBorder="1" applyAlignment="1">
      <alignment horizontal="left" vertical="center"/>
    </xf>
    <xf numFmtId="0" fontId="3" fillId="0" borderId="0" xfId="60" applyFont="1"/>
    <xf numFmtId="0" fontId="8" fillId="3" borderId="6" xfId="60" applyFont="1" applyFill="1" applyBorder="1" applyAlignment="1">
      <alignment horizontal="center" vertical="center" wrapText="1"/>
    </xf>
    <xf numFmtId="0" fontId="3" fillId="4" borderId="4" xfId="60" applyFont="1" applyFill="1" applyBorder="1" applyAlignment="1">
      <alignment horizontal="center" vertical="center" wrapText="1"/>
    </xf>
    <xf numFmtId="167" fontId="8" fillId="41" borderId="4" xfId="60" applyNumberFormat="1" applyFont="1" applyFill="1" applyBorder="1" applyAlignment="1">
      <alignment horizontal="right" vertical="center"/>
    </xf>
    <xf numFmtId="0" fontId="3" fillId="4" borderId="1" xfId="60" applyFont="1" applyFill="1" applyBorder="1" applyAlignment="1">
      <alignment horizontal="center" vertical="center" wrapText="1"/>
    </xf>
    <xf numFmtId="167" fontId="8" fillId="41" borderId="1" xfId="60" applyNumberFormat="1" applyFont="1" applyFill="1" applyBorder="1" applyAlignment="1">
      <alignment horizontal="right" vertical="center"/>
    </xf>
    <xf numFmtId="0" fontId="3" fillId="0" borderId="1" xfId="60" applyFont="1" applyFill="1" applyBorder="1" applyAlignment="1">
      <alignment horizontal="center" vertical="center" wrapText="1"/>
    </xf>
    <xf numFmtId="168" fontId="3" fillId="8" borderId="2" xfId="3" applyNumberFormat="1" applyFont="1" applyFill="1" applyBorder="1" applyAlignment="1">
      <alignment horizontal="center" vertical="center" wrapText="1"/>
    </xf>
    <xf numFmtId="167" fontId="8" fillId="41" borderId="2" xfId="60" applyNumberFormat="1" applyFont="1" applyFill="1" applyBorder="1" applyAlignment="1">
      <alignment horizontal="right" vertical="center"/>
    </xf>
    <xf numFmtId="0" fontId="3" fillId="0" borderId="0" xfId="60" applyFont="1" applyFill="1" applyBorder="1" applyAlignment="1">
      <alignment horizontal="left" vertical="center" wrapText="1"/>
    </xf>
    <xf numFmtId="0" fontId="2" fillId="0" borderId="0" xfId="60"/>
    <xf numFmtId="0" fontId="3" fillId="0" borderId="0" xfId="60" applyFont="1" applyFill="1" applyAlignment="1">
      <alignment vertical="center"/>
    </xf>
    <xf numFmtId="0" fontId="10" fillId="8" borderId="0" xfId="60" applyFont="1" applyFill="1" applyAlignment="1">
      <alignment vertical="center"/>
    </xf>
    <xf numFmtId="0" fontId="3" fillId="8" borderId="0" xfId="60" applyFont="1" applyFill="1" applyAlignment="1">
      <alignment vertical="center"/>
    </xf>
    <xf numFmtId="0" fontId="10" fillId="0" borderId="0" xfId="60" applyFont="1" applyFill="1" applyAlignment="1">
      <alignment horizontal="right" vertical="center"/>
    </xf>
    <xf numFmtId="0" fontId="25" fillId="0" borderId="0" xfId="60" applyFont="1" applyFill="1" applyAlignment="1">
      <alignment vertical="center"/>
    </xf>
    <xf numFmtId="167" fontId="3" fillId="0" borderId="4" xfId="60" applyNumberFormat="1" applyFont="1" applyFill="1" applyBorder="1" applyAlignment="1">
      <alignment vertical="center"/>
    </xf>
    <xf numFmtId="167" fontId="3" fillId="0" borderId="1" xfId="60" applyNumberFormat="1" applyFont="1" applyFill="1" applyBorder="1" applyAlignment="1">
      <alignment vertical="center"/>
    </xf>
    <xf numFmtId="167" fontId="3" fillId="0" borderId="0" xfId="60" applyNumberFormat="1" applyFont="1" applyFill="1" applyAlignment="1">
      <alignment vertical="center"/>
    </xf>
    <xf numFmtId="167" fontId="3" fillId="0" borderId="0" xfId="60" applyNumberFormat="1" applyFont="1" applyFill="1" applyAlignment="1">
      <alignment horizontal="left" vertical="center"/>
    </xf>
    <xf numFmtId="167" fontId="3" fillId="0" borderId="1" xfId="60" applyNumberFormat="1" applyFont="1" applyFill="1" applyBorder="1" applyAlignment="1">
      <alignment horizontal="right" vertical="center"/>
    </xf>
    <xf numFmtId="167" fontId="3" fillId="0" borderId="3" xfId="60" applyNumberFormat="1" applyFont="1" applyFill="1" applyBorder="1" applyAlignment="1">
      <alignment vertical="center"/>
    </xf>
    <xf numFmtId="167" fontId="3" fillId="0" borderId="3" xfId="60" applyNumberFormat="1" applyFont="1" applyFill="1" applyBorder="1" applyAlignment="1">
      <alignment horizontal="right" vertical="center"/>
    </xf>
    <xf numFmtId="167" fontId="3" fillId="0" borderId="2" xfId="60" applyNumberFormat="1" applyFont="1" applyFill="1" applyBorder="1" applyAlignment="1">
      <alignment vertical="center"/>
    </xf>
    <xf numFmtId="167" fontId="3" fillId="0" borderId="2" xfId="60" applyNumberFormat="1" applyFont="1" applyFill="1" applyBorder="1" applyAlignment="1">
      <alignment horizontal="right" vertical="center"/>
    </xf>
    <xf numFmtId="0" fontId="5" fillId="0" borderId="0" xfId="60" applyFont="1" applyFill="1" applyBorder="1" applyAlignment="1">
      <alignment vertical="center"/>
    </xf>
    <xf numFmtId="0" fontId="5" fillId="0" borderId="0" xfId="60" applyFont="1" applyFill="1" applyBorder="1" applyAlignment="1">
      <alignment horizontal="left" vertical="center"/>
    </xf>
    <xf numFmtId="0" fontId="5" fillId="0" borderId="0" xfId="60" applyFont="1" applyFill="1" applyAlignment="1">
      <alignment horizontal="left" vertical="center"/>
    </xf>
    <xf numFmtId="165" fontId="3" fillId="0" borderId="0" xfId="60" applyNumberFormat="1" applyFont="1" applyFill="1" applyAlignment="1">
      <alignment vertical="center"/>
    </xf>
    <xf numFmtId="0" fontId="5" fillId="0" borderId="0" xfId="60" applyFont="1" applyFill="1" applyAlignment="1">
      <alignment horizontal="left" vertical="center" wrapText="1"/>
    </xf>
    <xf numFmtId="0" fontId="5" fillId="0" borderId="0" xfId="1" applyFont="1" applyFill="1" applyAlignment="1">
      <alignment horizontal="left" vertical="top" wrapText="1"/>
    </xf>
    <xf numFmtId="0" fontId="15" fillId="3" borderId="6" xfId="60" applyFont="1" applyFill="1" applyBorder="1" applyAlignment="1">
      <alignment horizontal="center" vertical="center" wrapText="1"/>
    </xf>
    <xf numFmtId="0" fontId="16" fillId="8" borderId="4" xfId="60" applyFont="1" applyFill="1" applyBorder="1" applyAlignment="1">
      <alignment horizontal="center" vertical="center" wrapText="1"/>
    </xf>
    <xf numFmtId="170" fontId="8" fillId="2" borderId="4" xfId="62" applyNumberFormat="1" applyFont="1" applyFill="1" applyBorder="1" applyAlignment="1">
      <alignment horizontal="right" vertical="center" wrapText="1"/>
    </xf>
    <xf numFmtId="0" fontId="16" fillId="8" borderId="1" xfId="60" applyFont="1" applyFill="1" applyBorder="1" applyAlignment="1">
      <alignment horizontal="center" vertical="center" wrapText="1"/>
    </xf>
    <xf numFmtId="170" fontId="8" fillId="2" borderId="1" xfId="62" applyNumberFormat="1" applyFont="1" applyFill="1" applyBorder="1" applyAlignment="1">
      <alignment horizontal="right" vertical="center" wrapText="1"/>
    </xf>
    <xf numFmtId="0" fontId="3" fillId="8" borderId="1" xfId="60" applyFont="1" applyFill="1" applyBorder="1" applyAlignment="1">
      <alignment horizontal="center" vertical="center" wrapText="1"/>
    </xf>
    <xf numFmtId="167" fontId="3" fillId="0" borderId="0" xfId="60" applyNumberFormat="1" applyFont="1" applyAlignment="1">
      <alignment vertical="center"/>
    </xf>
    <xf numFmtId="167" fontId="3" fillId="0" borderId="0" xfId="60" applyNumberFormat="1" applyFont="1" applyAlignment="1">
      <alignment horizontal="left" vertical="center"/>
    </xf>
    <xf numFmtId="0" fontId="4" fillId="0" borderId="0" xfId="63" applyFont="1" applyAlignment="1">
      <alignment vertical="center"/>
    </xf>
    <xf numFmtId="167" fontId="4" fillId="0" borderId="0" xfId="63" applyNumberFormat="1" applyFont="1" applyAlignment="1">
      <alignment horizontal="left" vertical="center"/>
    </xf>
    <xf numFmtId="167" fontId="4" fillId="0" borderId="0" xfId="63" applyNumberFormat="1" applyFont="1" applyAlignment="1">
      <alignment vertical="center"/>
    </xf>
    <xf numFmtId="0" fontId="3" fillId="8" borderId="1" xfId="63" applyFont="1" applyFill="1" applyBorder="1" applyAlignment="1">
      <alignment horizontal="center" vertical="center"/>
    </xf>
    <xf numFmtId="170" fontId="8" fillId="2" borderId="3" xfId="62" applyNumberFormat="1" applyFont="1" applyFill="1" applyBorder="1" applyAlignment="1">
      <alignment horizontal="right" vertical="center" wrapText="1"/>
    </xf>
    <xf numFmtId="0" fontId="3" fillId="8" borderId="24" xfId="63" applyFont="1" applyFill="1" applyBorder="1" applyAlignment="1">
      <alignment horizontal="center" vertical="center"/>
    </xf>
    <xf numFmtId="170" fontId="8" fillId="2" borderId="2" xfId="62" applyNumberFormat="1" applyFont="1" applyFill="1" applyBorder="1" applyAlignment="1">
      <alignment horizontal="right" vertical="center" wrapText="1"/>
    </xf>
    <xf numFmtId="0" fontId="4" fillId="0" borderId="0" xfId="63" applyFont="1" applyFill="1" applyAlignment="1">
      <alignment vertical="center"/>
    </xf>
    <xf numFmtId="167" fontId="3" fillId="42" borderId="4" xfId="1" applyNumberFormat="1" applyFont="1" applyFill="1" applyBorder="1" applyAlignment="1">
      <alignment vertical="center"/>
    </xf>
    <xf numFmtId="167" fontId="3" fillId="42" borderId="1" xfId="1" applyNumberFormat="1" applyFont="1" applyFill="1" applyBorder="1" applyAlignment="1">
      <alignment vertical="center"/>
    </xf>
    <xf numFmtId="0" fontId="4" fillId="0" borderId="0" xfId="2" applyFont="1" applyAlignment="1">
      <alignment vertical="center"/>
    </xf>
    <xf numFmtId="0" fontId="8" fillId="3" borderId="5" xfId="2" applyFont="1" applyFill="1" applyBorder="1" applyAlignment="1">
      <alignment horizontal="center" vertical="center" wrapText="1"/>
    </xf>
    <xf numFmtId="0" fontId="4" fillId="0" borderId="0" xfId="2" applyFont="1" applyAlignment="1">
      <alignment vertical="center"/>
    </xf>
    <xf numFmtId="0" fontId="51" fillId="0" borderId="0" xfId="4" applyFont="1" applyFill="1" applyAlignment="1">
      <alignment horizontal="right"/>
    </xf>
    <xf numFmtId="167" fontId="3" fillId="0" borderId="1" xfId="1" applyNumberFormat="1" applyFont="1" applyBorder="1" applyAlignment="1">
      <alignment vertical="center"/>
    </xf>
    <xf numFmtId="167" fontId="3" fillId="0" borderId="1" xfId="1" applyNumberFormat="1" applyFont="1" applyBorder="1" applyAlignment="1">
      <alignment horizontal="right" vertical="center"/>
    </xf>
    <xf numFmtId="167" fontId="3" fillId="0" borderId="3" xfId="1" applyNumberFormat="1" applyFont="1" applyBorder="1" applyAlignment="1">
      <alignment horizontal="right" vertical="center"/>
    </xf>
    <xf numFmtId="167" fontId="3" fillId="0" borderId="2" xfId="1" applyNumberFormat="1" applyFont="1" applyBorder="1" applyAlignment="1">
      <alignment horizontal="right" vertical="center"/>
    </xf>
    <xf numFmtId="0" fontId="17" fillId="0" borderId="12" xfId="4" quotePrefix="1" applyFont="1" applyBorder="1" applyAlignment="1">
      <alignment horizontal="left" vertical="center" wrapText="1"/>
    </xf>
    <xf numFmtId="0" fontId="17" fillId="0" borderId="0" xfId="4" quotePrefix="1" applyFont="1" applyBorder="1" applyAlignment="1">
      <alignment horizontal="left" vertical="center" wrapText="1"/>
    </xf>
    <xf numFmtId="0" fontId="17" fillId="0" borderId="11" xfId="4" quotePrefix="1" applyFont="1" applyBorder="1" applyAlignment="1">
      <alignment horizontal="left" vertical="center" wrapText="1"/>
    </xf>
    <xf numFmtId="0" fontId="10" fillId="0" borderId="0" xfId="60" applyFont="1" applyFill="1" applyAlignment="1">
      <alignment horizontal="left" vertical="center" wrapText="1"/>
    </xf>
    <xf numFmtId="0" fontId="5" fillId="0" borderId="0" xfId="60" applyFont="1" applyFill="1" applyAlignment="1">
      <alignment horizontal="left" vertical="center" wrapText="1"/>
    </xf>
    <xf numFmtId="0" fontId="3" fillId="0" borderId="0" xfId="60" applyFont="1" applyFill="1" applyAlignment="1">
      <alignment horizontal="left" vertical="top" wrapText="1"/>
    </xf>
    <xf numFmtId="0" fontId="25" fillId="0" borderId="0" xfId="60" applyFont="1" applyFill="1" applyAlignment="1">
      <alignment horizontal="left" vertical="top" wrapText="1"/>
    </xf>
    <xf numFmtId="0" fontId="5" fillId="0" borderId="0" xfId="60" applyFont="1" applyFill="1" applyAlignment="1">
      <alignment horizontal="left" vertical="center"/>
    </xf>
    <xf numFmtId="0" fontId="5" fillId="0" borderId="0" xfId="60" applyFont="1" applyFill="1" applyAlignment="1">
      <alignment horizontal="center" vertical="center" wrapText="1"/>
    </xf>
    <xf numFmtId="0" fontId="5" fillId="0" borderId="0" xfId="60" applyFont="1" applyFill="1" applyAlignment="1">
      <alignment vertical="center" wrapText="1"/>
    </xf>
    <xf numFmtId="0" fontId="5" fillId="0" borderId="0" xfId="1" applyFont="1" applyFill="1" applyAlignment="1">
      <alignment horizontal="left" vertical="center"/>
    </xf>
    <xf numFmtId="0" fontId="8" fillId="3" borderId="5" xfId="1" applyFont="1" applyFill="1" applyBorder="1" applyAlignment="1">
      <alignment horizontal="center" vertical="center"/>
    </xf>
    <xf numFmtId="0" fontId="8" fillId="3" borderId="5"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3" fillId="0" borderId="0" xfId="1" applyFont="1" applyFill="1" applyBorder="1" applyAlignment="1">
      <alignment horizontal="left" vertical="center"/>
    </xf>
    <xf numFmtId="0" fontId="50" fillId="0" borderId="0" xfId="60" applyFont="1" applyFill="1" applyAlignment="1">
      <alignment horizontal="left" vertical="center" wrapText="1"/>
    </xf>
    <xf numFmtId="0" fontId="5" fillId="0" borderId="0" xfId="1" applyFont="1" applyFill="1" applyAlignment="1">
      <alignment horizontal="left" vertical="center" wrapText="1"/>
    </xf>
    <xf numFmtId="0" fontId="5" fillId="0" borderId="0" xfId="1" applyFont="1" applyFill="1" applyAlignment="1">
      <alignment vertical="center"/>
    </xf>
    <xf numFmtId="0" fontId="4" fillId="0" borderId="0" xfId="2" applyFont="1" applyAlignment="1">
      <alignment vertical="center"/>
    </xf>
    <xf numFmtId="0" fontId="3" fillId="0" borderId="0" xfId="1" applyFont="1" applyAlignment="1">
      <alignment horizontal="left" vertical="center"/>
    </xf>
    <xf numFmtId="0" fontId="3" fillId="0" borderId="0" xfId="4" applyFont="1" applyAlignment="1"/>
    <xf numFmtId="0" fontId="3" fillId="0" borderId="0" xfId="1" applyFont="1" applyFill="1" applyAlignment="1">
      <alignment horizontal="left" vertical="center" wrapText="1"/>
    </xf>
    <xf numFmtId="0" fontId="25" fillId="0" borderId="0" xfId="1" applyFont="1" applyFill="1" applyAlignment="1">
      <alignment horizontal="left" vertical="center"/>
    </xf>
    <xf numFmtId="0" fontId="3" fillId="0" borderId="0" xfId="1" applyFont="1" applyFill="1" applyAlignment="1">
      <alignment horizontal="left" vertical="center"/>
    </xf>
  </cellXfs>
  <cellStyles count="64">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7" builtinId="11" customBuiltin="1"/>
    <cellStyle name="Calcul" xfId="24" builtinId="22" customBuiltin="1"/>
    <cellStyle name="Cellule liée" xfId="25" builtinId="24" customBuiltin="1"/>
    <cellStyle name="Entrée" xfId="22" builtinId="20" customBuiltin="1"/>
    <cellStyle name="Excel Built-in Comma" xfId="58" xr:uid="{00000000-0005-0000-0000-00001C000000}"/>
    <cellStyle name="Excel Built-in Normal" xfId="56" xr:uid="{00000000-0005-0000-0000-00001D000000}"/>
    <cellStyle name="Insatisfaisant" xfId="20" builtinId="27" customBuiltin="1"/>
    <cellStyle name="Komma 2" xfId="12" xr:uid="{00000000-0005-0000-0000-00001F000000}"/>
    <cellStyle name="Komma 2 2" xfId="8" xr:uid="{00000000-0005-0000-0000-000020000000}"/>
    <cellStyle name="Lien hypertexte" xfId="6" builtinId="8"/>
    <cellStyle name="Milliers 2" xfId="3" xr:uid="{00000000-0005-0000-0000-000022000000}"/>
    <cellStyle name="Neutre" xfId="21" builtinId="28" customBuiltin="1"/>
    <cellStyle name="Normal" xfId="0" builtinId="0"/>
    <cellStyle name="Normal 2" xfId="1" xr:uid="{00000000-0005-0000-0000-000025000000}"/>
    <cellStyle name="Normal 2 2" xfId="2" xr:uid="{00000000-0005-0000-0000-000026000000}"/>
    <cellStyle name="Normal 2 2 3" xfId="63" xr:uid="{00000000-0005-0000-0000-000027000000}"/>
    <cellStyle name="Normal 3" xfId="5" xr:uid="{00000000-0005-0000-0000-000028000000}"/>
    <cellStyle name="Normal 3 2" xfId="60" xr:uid="{00000000-0005-0000-0000-000029000000}"/>
    <cellStyle name="Normal 4" xfId="4" xr:uid="{00000000-0005-0000-0000-00002A000000}"/>
    <cellStyle name="Normal 5" xfId="55" xr:uid="{00000000-0005-0000-0000-00002B000000}"/>
    <cellStyle name="Normal 6" xfId="62" xr:uid="{00000000-0005-0000-0000-00002C000000}"/>
    <cellStyle name="Normal_scénarios-sexe-age" xfId="7" xr:uid="{00000000-0005-0000-0000-00002D000000}"/>
    <cellStyle name="Note" xfId="28" builtinId="10" customBuiltin="1"/>
    <cellStyle name="Pourcentage 2" xfId="9" xr:uid="{00000000-0005-0000-0000-00002F000000}"/>
    <cellStyle name="Pourcentage 2 2" xfId="61" xr:uid="{00000000-0005-0000-0000-000030000000}"/>
    <cellStyle name="Prozent 2" xfId="13" xr:uid="{00000000-0005-0000-0000-000031000000}"/>
    <cellStyle name="Satisfaisant" xfId="19" builtinId="26" customBuiltin="1"/>
    <cellStyle name="Sortie" xfId="23" builtinId="21" customBuiltin="1"/>
    <cellStyle name="Standard 2" xfId="10" xr:uid="{00000000-0005-0000-0000-000034000000}"/>
    <cellStyle name="Standard 2 2" xfId="57" xr:uid="{00000000-0005-0000-0000-000035000000}"/>
    <cellStyle name="Standard 2 3" xfId="59" xr:uid="{00000000-0005-0000-0000-000036000000}"/>
    <cellStyle name="Standard_Efv96" xfId="11" xr:uid="{00000000-0005-0000-0000-000037000000}"/>
    <cellStyle name="Texte explicatif" xfId="29" builtinId="53" customBuiltin="1"/>
    <cellStyle name="Titre" xfId="14" builtinId="15" customBuiltin="1"/>
    <cellStyle name="Titre 1" xfId="15" builtinId="16" customBuiltin="1"/>
    <cellStyle name="Titre 2" xfId="16" builtinId="17" customBuiltin="1"/>
    <cellStyle name="Titre 3" xfId="17" builtinId="18" customBuiltin="1"/>
    <cellStyle name="Titre 4" xfId="18" builtinId="19" customBuiltin="1"/>
    <cellStyle name="Total" xfId="30" builtinId="25" customBuiltin="1"/>
    <cellStyle name="Vérification" xfId="2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209550</xdr:colOff>
      <xdr:row>1</xdr:row>
      <xdr:rowOff>57150</xdr:rowOff>
    </xdr:from>
    <xdr:ext cx="1304925" cy="485775"/>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2190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N25"/>
  <sheetViews>
    <sheetView showGridLines="0" tabSelected="1" zoomScaleNormal="100" workbookViewId="0"/>
  </sheetViews>
  <sheetFormatPr baseColWidth="10" defaultColWidth="11.42578125" defaultRowHeight="12.75"/>
  <cols>
    <col min="1" max="1" width="1.7109375" style="23" customWidth="1"/>
    <col min="2" max="2" width="6.28515625" style="23" customWidth="1"/>
    <col min="3" max="3" width="74.28515625" style="23" customWidth="1"/>
    <col min="4" max="4" width="10.85546875" style="23" customWidth="1"/>
    <col min="5" max="5" width="28.140625" style="23" customWidth="1"/>
    <col min="6" max="6" width="2" style="23" customWidth="1"/>
    <col min="7" max="16384" width="11.42578125" style="23"/>
  </cols>
  <sheetData>
    <row r="1" spans="2:14" ht="9.9499999999999993" customHeight="1"/>
    <row r="2" spans="2:14" ht="18" customHeight="1">
      <c r="B2" s="46" t="s">
        <v>24</v>
      </c>
      <c r="C2" s="46"/>
      <c r="D2" s="46"/>
      <c r="E2" s="46"/>
      <c r="F2" s="46"/>
      <c r="G2" s="46"/>
      <c r="H2" s="46"/>
      <c r="I2" s="46"/>
      <c r="J2" s="46"/>
      <c r="K2" s="46"/>
      <c r="L2" s="46"/>
      <c r="M2" s="46"/>
      <c r="N2" s="46"/>
    </row>
    <row r="3" spans="2:14" ht="14.25" customHeight="1">
      <c r="B3" s="45" t="s">
        <v>23</v>
      </c>
    </row>
    <row r="4" spans="2:14" ht="14.25" customHeight="1">
      <c r="B4" s="45"/>
    </row>
    <row r="5" spans="2:14" ht="14.25" customHeight="1"/>
    <row r="6" spans="2:14" ht="20.25" customHeight="1">
      <c r="B6" s="44" t="s">
        <v>22</v>
      </c>
      <c r="C6" s="44" t="s">
        <v>21</v>
      </c>
      <c r="D6" s="44" t="s">
        <v>8</v>
      </c>
      <c r="E6" s="44" t="s">
        <v>20</v>
      </c>
    </row>
    <row r="7" spans="2:14" ht="33.75" customHeight="1">
      <c r="B7" s="124">
        <v>1</v>
      </c>
      <c r="C7" s="39" t="s">
        <v>127</v>
      </c>
      <c r="D7" s="42" t="s">
        <v>8</v>
      </c>
      <c r="E7" s="41" t="s">
        <v>19</v>
      </c>
      <c r="F7" s="33"/>
    </row>
    <row r="8" spans="2:14" ht="33.75" customHeight="1">
      <c r="B8" s="124">
        <f t="shared" ref="B8:B13" si="0">B7+1</f>
        <v>2</v>
      </c>
      <c r="C8" s="39" t="s">
        <v>18</v>
      </c>
      <c r="D8" s="42" t="s">
        <v>8</v>
      </c>
      <c r="E8" s="41" t="s">
        <v>17</v>
      </c>
      <c r="F8" s="33"/>
    </row>
    <row r="9" spans="2:14" ht="33.75" customHeight="1">
      <c r="B9" s="124">
        <f t="shared" si="0"/>
        <v>3</v>
      </c>
      <c r="C9" s="37" t="s">
        <v>16</v>
      </c>
      <c r="D9" s="38" t="s">
        <v>8</v>
      </c>
      <c r="E9" s="43" t="s">
        <v>15</v>
      </c>
      <c r="F9" s="33"/>
    </row>
    <row r="10" spans="2:14" ht="33.75" customHeight="1">
      <c r="B10" s="124">
        <f t="shared" si="0"/>
        <v>4</v>
      </c>
      <c r="C10" s="37" t="s">
        <v>14</v>
      </c>
      <c r="D10" s="38" t="s">
        <v>8</v>
      </c>
      <c r="E10" s="43" t="s">
        <v>13</v>
      </c>
      <c r="F10" s="33"/>
    </row>
    <row r="11" spans="2:14" ht="33.75" customHeight="1">
      <c r="B11" s="124">
        <f t="shared" si="0"/>
        <v>5</v>
      </c>
      <c r="C11" s="37" t="s">
        <v>58</v>
      </c>
      <c r="D11" s="38" t="s">
        <v>8</v>
      </c>
      <c r="E11" s="43" t="s">
        <v>12</v>
      </c>
      <c r="F11" s="33"/>
    </row>
    <row r="12" spans="2:14" ht="33.75" customHeight="1">
      <c r="B12" s="40">
        <f t="shared" si="0"/>
        <v>6</v>
      </c>
      <c r="C12" s="39" t="s">
        <v>11</v>
      </c>
      <c r="D12" s="42" t="s">
        <v>8</v>
      </c>
      <c r="E12" s="41" t="s">
        <v>10</v>
      </c>
      <c r="F12" s="33"/>
    </row>
    <row r="13" spans="2:14" ht="33.75" customHeight="1">
      <c r="B13" s="36">
        <f t="shared" si="0"/>
        <v>7</v>
      </c>
      <c r="C13" s="35" t="s">
        <v>59</v>
      </c>
      <c r="D13" s="34" t="s">
        <v>8</v>
      </c>
      <c r="E13" s="35" t="s">
        <v>9</v>
      </c>
      <c r="F13" s="33"/>
    </row>
    <row r="14" spans="2:14" ht="14.25" customHeight="1"/>
    <row r="15" spans="2:14" ht="8.25" customHeight="1">
      <c r="B15" s="32"/>
      <c r="C15" s="25"/>
      <c r="D15" s="25"/>
      <c r="E15" s="31"/>
    </row>
    <row r="16" spans="2:14" ht="33" customHeight="1">
      <c r="B16" s="209" t="s">
        <v>7</v>
      </c>
      <c r="C16" s="210"/>
      <c r="D16" s="210"/>
      <c r="E16" s="211"/>
    </row>
    <row r="17" spans="2:5" ht="8.25" customHeight="1">
      <c r="B17" s="30"/>
      <c r="C17" s="29"/>
      <c r="D17" s="29"/>
      <c r="E17" s="28"/>
    </row>
    <row r="18" spans="2:5" ht="8.25" customHeight="1">
      <c r="B18" s="27"/>
      <c r="C18" s="26"/>
      <c r="D18" s="25"/>
      <c r="E18" s="25"/>
    </row>
    <row r="19" spans="2:5">
      <c r="E19" s="204" t="s">
        <v>129</v>
      </c>
    </row>
    <row r="25" spans="2:5">
      <c r="E25" s="24"/>
    </row>
  </sheetData>
  <mergeCells count="1">
    <mergeCell ref="B16:E16"/>
  </mergeCells>
  <hyperlinks>
    <hyperlink ref="D7" location="'Coûts par âge-sexe CH'!A1" display="Lien" xr:uid="{00000000-0004-0000-0000-000000000000}"/>
    <hyperlink ref="D8" location="'Coûts-PIB suisses'!A1" display="Lien" xr:uid="{00000000-0004-0000-0000-000001000000}"/>
    <hyperlink ref="D9" location="'Comparaison CH-OCDE'!A1" display="Lien" xr:uid="{00000000-0004-0000-0000-000002000000}"/>
    <hyperlink ref="D10" location="'Coûts selon fournisseur CH'!A1" display="Lien" xr:uid="{00000000-0004-0000-0000-000003000000}"/>
    <hyperlink ref="D11" location="'Coûts selon fourn. + Indice CH'!A1" display="Lien" xr:uid="{00000000-0004-0000-0000-000004000000}"/>
    <hyperlink ref="D12" location="'Coûts selon prestations CH'!A1" display="Lien" xr:uid="{00000000-0004-0000-0000-000005000000}"/>
    <hyperlink ref="D13" location="'Coûts selon financeur CH'!A1" display="Lien" xr:uid="{00000000-0004-0000-0000-000006000000}"/>
  </hyperlinks>
  <pageMargins left="0.49" right="0.7" top="0.75" bottom="0.75" header="0.3" footer="0.3"/>
  <pageSetup paperSize="9" orientation="landscape" r:id="rId1"/>
  <headerFooter>
    <oddHeader>&amp;L&amp;G&amp;CCoûts de la santé</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31"/>
  <sheetViews>
    <sheetView showGridLines="0" zoomScaleNormal="100" workbookViewId="0"/>
  </sheetViews>
  <sheetFormatPr baseColWidth="10" defaultColWidth="11.42578125" defaultRowHeight="12.75"/>
  <cols>
    <col min="1" max="1" width="1.7109375" style="112" customWidth="1"/>
    <col min="2" max="2" width="16.42578125" style="112" customWidth="1"/>
    <col min="3" max="3" width="11.5703125" style="112" bestFit="1" customWidth="1"/>
    <col min="4" max="4" width="12.28515625" style="112" bestFit="1" customWidth="1"/>
    <col min="5" max="5" width="12.28515625" style="112" customWidth="1"/>
    <col min="6" max="7" width="11.42578125" style="112"/>
    <col min="8" max="9" width="10.7109375" style="112" customWidth="1"/>
    <col min="10" max="16384" width="11.42578125" style="112"/>
  </cols>
  <sheetData>
    <row r="1" spans="2:10" ht="9.9499999999999993" customHeight="1"/>
    <row r="2" spans="2:10" ht="32.25" customHeight="1">
      <c r="B2" s="212" t="s">
        <v>127</v>
      </c>
      <c r="C2" s="212"/>
      <c r="D2" s="212"/>
      <c r="E2" s="212"/>
      <c r="F2" s="212"/>
      <c r="G2" s="212"/>
      <c r="H2" s="212"/>
      <c r="I2" s="113"/>
    </row>
    <row r="4" spans="2:10" ht="17.25" customHeight="1">
      <c r="B4" s="51" t="s">
        <v>47</v>
      </c>
      <c r="C4" s="50" t="s">
        <v>46</v>
      </c>
      <c r="D4" s="50" t="s">
        <v>45</v>
      </c>
      <c r="E4" s="50" t="s">
        <v>3</v>
      </c>
    </row>
    <row r="5" spans="2:10" ht="15.75" customHeight="1">
      <c r="B5" s="93" t="s">
        <v>44</v>
      </c>
      <c r="C5" s="114">
        <v>5328</v>
      </c>
      <c r="D5" s="114">
        <v>4718.3999999999996</v>
      </c>
      <c r="E5" s="114">
        <v>5031.3599999999997</v>
      </c>
      <c r="G5" s="48"/>
      <c r="H5" s="48"/>
      <c r="I5" s="48"/>
    </row>
    <row r="6" spans="2:10" ht="15.75" customHeight="1">
      <c r="B6" s="94" t="s">
        <v>43</v>
      </c>
      <c r="C6" s="115">
        <v>3057.84</v>
      </c>
      <c r="D6" s="115">
        <v>2397.36</v>
      </c>
      <c r="E6" s="115">
        <v>2736.96</v>
      </c>
      <c r="G6" s="48"/>
      <c r="H6" s="47"/>
      <c r="I6" s="48"/>
    </row>
    <row r="7" spans="2:10" ht="15.75" customHeight="1">
      <c r="B7" s="94" t="s">
        <v>42</v>
      </c>
      <c r="C7" s="115">
        <v>3531.84</v>
      </c>
      <c r="D7" s="115">
        <v>3771.12</v>
      </c>
      <c r="E7" s="115">
        <v>3648.24</v>
      </c>
      <c r="G7" s="48"/>
      <c r="H7" s="47"/>
      <c r="I7" s="48"/>
    </row>
    <row r="8" spans="2:10" ht="15.75" customHeight="1">
      <c r="B8" s="94" t="s">
        <v>41</v>
      </c>
      <c r="C8" s="115">
        <v>5328.12</v>
      </c>
      <c r="D8" s="115">
        <v>6727.92</v>
      </c>
      <c r="E8" s="115">
        <v>6005.88</v>
      </c>
      <c r="G8" s="48"/>
      <c r="H8" s="47"/>
      <c r="I8" s="48"/>
    </row>
    <row r="9" spans="2:10" ht="15.75" customHeight="1">
      <c r="B9" s="94" t="s">
        <v>40</v>
      </c>
      <c r="C9" s="115">
        <v>4855.92</v>
      </c>
      <c r="D9" s="115">
        <v>6261.84</v>
      </c>
      <c r="E9" s="115">
        <v>5534.76</v>
      </c>
      <c r="G9" s="48"/>
      <c r="H9" s="47"/>
      <c r="I9" s="48"/>
      <c r="J9" s="49"/>
    </row>
    <row r="10" spans="2:10" ht="15.75" customHeight="1">
      <c r="B10" s="94" t="s">
        <v>39</v>
      </c>
      <c r="C10" s="115">
        <v>4824.6000000000004</v>
      </c>
      <c r="D10" s="115">
        <v>7549.5599999999995</v>
      </c>
      <c r="E10" s="115">
        <v>6160.68</v>
      </c>
      <c r="G10" s="48"/>
      <c r="H10" s="47"/>
      <c r="I10" s="48"/>
      <c r="J10" s="49"/>
    </row>
    <row r="11" spans="2:10" ht="15.75" customHeight="1">
      <c r="B11" s="94" t="s">
        <v>38</v>
      </c>
      <c r="C11" s="115">
        <v>4860.84</v>
      </c>
      <c r="D11" s="115">
        <v>8511</v>
      </c>
      <c r="E11" s="115">
        <v>6660.36</v>
      </c>
      <c r="G11" s="48"/>
      <c r="H11" s="47"/>
      <c r="I11" s="48"/>
      <c r="J11" s="49"/>
    </row>
    <row r="12" spans="2:10" ht="15.75" customHeight="1">
      <c r="B12" s="94" t="s">
        <v>37</v>
      </c>
      <c r="C12" s="115">
        <v>5380.7999999999993</v>
      </c>
      <c r="D12" s="115">
        <v>7636.68</v>
      </c>
      <c r="E12" s="115">
        <v>6496.92</v>
      </c>
      <c r="G12" s="48"/>
      <c r="H12" s="47"/>
      <c r="I12" s="48"/>
      <c r="J12" s="49"/>
    </row>
    <row r="13" spans="2:10" ht="15.75" customHeight="1">
      <c r="B13" s="94" t="s">
        <v>36</v>
      </c>
      <c r="C13" s="115">
        <v>5935.5599999999995</v>
      </c>
      <c r="D13" s="115">
        <v>7516.32</v>
      </c>
      <c r="E13" s="115">
        <v>6719.4000000000005</v>
      </c>
      <c r="G13" s="48"/>
      <c r="H13" s="47"/>
      <c r="I13" s="48"/>
      <c r="J13" s="49"/>
    </row>
    <row r="14" spans="2:10" ht="15.75" customHeight="1">
      <c r="B14" s="94" t="s">
        <v>35</v>
      </c>
      <c r="C14" s="115">
        <v>7184.4000000000005</v>
      </c>
      <c r="D14" s="115">
        <v>8250.5999999999985</v>
      </c>
      <c r="E14" s="115">
        <v>7714.92</v>
      </c>
      <c r="G14" s="48"/>
      <c r="H14" s="47"/>
      <c r="I14" s="48"/>
      <c r="J14" s="49"/>
    </row>
    <row r="15" spans="2:10" ht="15.75" customHeight="1">
      <c r="B15" s="94" t="s">
        <v>34</v>
      </c>
      <c r="C15" s="115">
        <v>8708.4000000000015</v>
      </c>
      <c r="D15" s="115">
        <v>9598.2000000000007</v>
      </c>
      <c r="E15" s="115">
        <v>9152.0399999999991</v>
      </c>
      <c r="G15" s="48"/>
      <c r="H15" s="47"/>
      <c r="I15" s="48"/>
      <c r="J15" s="49"/>
    </row>
    <row r="16" spans="2:10" ht="15.75" customHeight="1">
      <c r="B16" s="94" t="s">
        <v>33</v>
      </c>
      <c r="C16" s="115">
        <v>10443.719999999999</v>
      </c>
      <c r="D16" s="115">
        <v>10362.48</v>
      </c>
      <c r="E16" s="115">
        <v>10403.52</v>
      </c>
      <c r="G16" s="48"/>
      <c r="H16" s="47"/>
      <c r="I16" s="48"/>
      <c r="J16" s="49"/>
    </row>
    <row r="17" spans="2:10" ht="15.75" customHeight="1">
      <c r="B17" s="94" t="s">
        <v>32</v>
      </c>
      <c r="C17" s="115">
        <v>13182.36</v>
      </c>
      <c r="D17" s="115">
        <v>11946.960000000001</v>
      </c>
      <c r="E17" s="115">
        <v>12561.24</v>
      </c>
      <c r="G17" s="48"/>
      <c r="H17" s="47"/>
      <c r="I17" s="48"/>
      <c r="J17" s="49"/>
    </row>
    <row r="18" spans="2:10" ht="15.75" customHeight="1">
      <c r="B18" s="94" t="s">
        <v>31</v>
      </c>
      <c r="C18" s="115">
        <v>15958.920000000002</v>
      </c>
      <c r="D18" s="115">
        <v>14090.76</v>
      </c>
      <c r="E18" s="115">
        <v>14994.24</v>
      </c>
      <c r="G18" s="48"/>
      <c r="H18" s="47"/>
      <c r="I18" s="48"/>
      <c r="J18" s="49"/>
    </row>
    <row r="19" spans="2:10" ht="15.75" customHeight="1">
      <c r="B19" s="94" t="s">
        <v>30</v>
      </c>
      <c r="C19" s="115">
        <v>19798.920000000002</v>
      </c>
      <c r="D19" s="115">
        <v>17297.16</v>
      </c>
      <c r="E19" s="115">
        <v>18477.12</v>
      </c>
      <c r="G19" s="48"/>
      <c r="H19" s="47"/>
      <c r="I19" s="48"/>
      <c r="J19" s="49"/>
    </row>
    <row r="20" spans="2:10" ht="15.75" customHeight="1">
      <c r="B20" s="94" t="s">
        <v>29</v>
      </c>
      <c r="C20" s="115">
        <v>24420.12</v>
      </c>
      <c r="D20" s="115">
        <v>23152.199999999997</v>
      </c>
      <c r="E20" s="115">
        <v>23734.920000000002</v>
      </c>
      <c r="G20" s="48"/>
      <c r="H20" s="47"/>
    </row>
    <row r="21" spans="2:10" ht="15.75" customHeight="1">
      <c r="B21" s="94" t="s">
        <v>28</v>
      </c>
      <c r="C21" s="115">
        <v>30155.52</v>
      </c>
      <c r="D21" s="115">
        <v>31837.08</v>
      </c>
      <c r="E21" s="115">
        <v>31122.720000000001</v>
      </c>
      <c r="G21" s="48"/>
      <c r="H21" s="47"/>
    </row>
    <row r="22" spans="2:10" ht="15.75" customHeight="1">
      <c r="B22" s="94" t="s">
        <v>27</v>
      </c>
      <c r="C22" s="115">
        <v>40432.559999999998</v>
      </c>
      <c r="D22" s="115">
        <v>48011.159999999996</v>
      </c>
      <c r="E22" s="115">
        <v>45148.08</v>
      </c>
      <c r="G22" s="48"/>
      <c r="H22" s="47"/>
    </row>
    <row r="23" spans="2:10" ht="15.75" customHeight="1">
      <c r="B23" s="94" t="s">
        <v>26</v>
      </c>
      <c r="C23" s="115">
        <v>55268.520000000004</v>
      </c>
      <c r="D23" s="115">
        <v>69989.88</v>
      </c>
      <c r="E23" s="115">
        <v>65389.319999999992</v>
      </c>
      <c r="G23" s="48"/>
      <c r="H23" s="47"/>
    </row>
    <row r="24" spans="2:10" ht="15.75" customHeight="1">
      <c r="B24" s="95" t="s">
        <v>25</v>
      </c>
      <c r="C24" s="116">
        <v>73404.479999999996</v>
      </c>
      <c r="D24" s="116">
        <v>91694.28</v>
      </c>
      <c r="E24" s="116">
        <v>87543.24</v>
      </c>
      <c r="G24" s="48"/>
      <c r="H24" s="47"/>
    </row>
    <row r="25" spans="2:10" ht="15.75" customHeight="1">
      <c r="B25" s="96" t="s">
        <v>3</v>
      </c>
      <c r="C25" s="117">
        <v>9410.2800000000007</v>
      </c>
      <c r="D25" s="117">
        <v>11421.84</v>
      </c>
      <c r="E25" s="117">
        <v>10422.84</v>
      </c>
      <c r="F25" s="2"/>
      <c r="G25" s="48"/>
      <c r="H25" s="47"/>
    </row>
    <row r="26" spans="2:10" s="2" customFormat="1" ht="5.25" customHeight="1">
      <c r="F26" s="118"/>
    </row>
    <row r="27" spans="2:10" s="120" customFormat="1" ht="13.5" customHeight="1">
      <c r="B27" s="119" t="s">
        <v>2</v>
      </c>
      <c r="D27" s="118"/>
      <c r="E27" s="118"/>
      <c r="F27" s="2"/>
    </row>
    <row r="28" spans="2:10" s="2" customFormat="1" ht="5.25" customHeight="1">
      <c r="B28" s="121"/>
    </row>
    <row r="29" spans="2:10" s="2" customFormat="1" ht="12.75" customHeight="1">
      <c r="B29" s="122" t="s">
        <v>128</v>
      </c>
    </row>
    <row r="30" spans="2:10" s="2" customFormat="1" ht="5.25" customHeight="1">
      <c r="B30" s="123"/>
    </row>
    <row r="31" spans="2:10">
      <c r="B31" s="121" t="s">
        <v>6</v>
      </c>
    </row>
  </sheetData>
  <mergeCells count="1">
    <mergeCell ref="B2:H2"/>
  </mergeCells>
  <pageMargins left="0.49" right="0.7" top="0.75" bottom="0.75" header="0.3" footer="0.3"/>
  <pageSetup paperSize="9" orientation="landscape" r:id="rId1"/>
  <headerFooter>
    <oddHeader>&amp;L&amp;G&amp;CCoûts de la santé</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9"/>
  <dimension ref="A1:I83"/>
  <sheetViews>
    <sheetView showGridLines="0" zoomScaleNormal="100" workbookViewId="0"/>
  </sheetViews>
  <sheetFormatPr baseColWidth="10" defaultColWidth="11.42578125" defaultRowHeight="15.75" customHeight="1"/>
  <cols>
    <col min="1" max="1" width="1.7109375" style="120" customWidth="1"/>
    <col min="2" max="2" width="12.7109375" style="120" customWidth="1"/>
    <col min="3" max="3" width="18.5703125" style="120" customWidth="1"/>
    <col min="4" max="4" width="19.28515625" style="120" customWidth="1"/>
    <col min="5" max="5" width="18.28515625" style="120" customWidth="1"/>
    <col min="6" max="6" width="11.42578125" style="120"/>
    <col min="7" max="7" width="10.7109375" style="120" customWidth="1"/>
    <col min="8" max="9" width="10.7109375" style="125" customWidth="1"/>
    <col min="10" max="16384" width="11.42578125" style="120"/>
  </cols>
  <sheetData>
    <row r="1" spans="2:9" ht="9.9499999999999993" customHeight="1"/>
    <row r="2" spans="2:9" ht="36.75" customHeight="1">
      <c r="B2" s="212" t="s">
        <v>66</v>
      </c>
      <c r="C2" s="212"/>
      <c r="D2" s="212"/>
      <c r="E2" s="212"/>
      <c r="F2" s="212"/>
      <c r="G2" s="212"/>
      <c r="H2" s="212"/>
    </row>
    <row r="3" spans="2:9" ht="15.75" customHeight="1">
      <c r="G3" s="126"/>
      <c r="H3" s="127"/>
      <c r="I3" s="127"/>
    </row>
    <row r="4" spans="2:9" ht="37.5" customHeight="1">
      <c r="B4" s="128" t="s">
        <v>4</v>
      </c>
      <c r="C4" s="128" t="s">
        <v>49</v>
      </c>
      <c r="D4" s="128" t="s">
        <v>61</v>
      </c>
      <c r="E4" s="128" t="s">
        <v>48</v>
      </c>
      <c r="G4" s="129"/>
      <c r="H4" s="130"/>
      <c r="I4" s="130"/>
    </row>
    <row r="5" spans="2:9" ht="15.75" customHeight="1">
      <c r="B5" s="131">
        <v>1960</v>
      </c>
      <c r="C5" s="114">
        <v>2005.2214873026201</v>
      </c>
      <c r="D5" s="114">
        <v>45057.732574837602</v>
      </c>
      <c r="E5" s="132">
        <v>4.4503382054835894E-2</v>
      </c>
      <c r="G5" s="133"/>
      <c r="H5" s="134"/>
      <c r="I5" s="135"/>
    </row>
    <row r="6" spans="2:9" ht="15.75" customHeight="1">
      <c r="B6" s="136">
        <v>1961</v>
      </c>
      <c r="C6" s="115">
        <v>2128.4547188531301</v>
      </c>
      <c r="D6" s="115">
        <v>50688.441997489303</v>
      </c>
      <c r="E6" s="137">
        <v>4.19909280099506E-2</v>
      </c>
      <c r="G6" s="133"/>
      <c r="H6" s="134"/>
      <c r="I6" s="135"/>
    </row>
    <row r="7" spans="2:9" ht="15.75" customHeight="1">
      <c r="B7" s="136">
        <v>1962</v>
      </c>
      <c r="C7" s="115">
        <v>2309.7139951137301</v>
      </c>
      <c r="D7" s="115">
        <v>56210.636677520197</v>
      </c>
      <c r="E7" s="137">
        <v>4.1090336840774996E-2</v>
      </c>
      <c r="G7" s="138"/>
      <c r="H7" s="134"/>
      <c r="I7" s="135"/>
    </row>
    <row r="8" spans="2:9" ht="15.75" customHeight="1">
      <c r="B8" s="136">
        <v>1963</v>
      </c>
      <c r="C8" s="115">
        <v>2490.5499765273998</v>
      </c>
      <c r="D8" s="115">
        <v>61811.203116110497</v>
      </c>
      <c r="E8" s="137">
        <v>4.0292857135444803E-2</v>
      </c>
      <c r="G8" s="138"/>
      <c r="H8" s="134"/>
      <c r="I8" s="135"/>
    </row>
    <row r="9" spans="2:9" ht="15.75" customHeight="1">
      <c r="B9" s="136">
        <v>1964</v>
      </c>
      <c r="C9" s="115">
        <v>2754.2863521606</v>
      </c>
      <c r="D9" s="115">
        <v>68515.002771344603</v>
      </c>
      <c r="E9" s="137">
        <v>4.0199755393026698E-2</v>
      </c>
      <c r="G9" s="138"/>
      <c r="H9" s="134"/>
      <c r="I9" s="135"/>
    </row>
    <row r="10" spans="2:9" ht="15.75" customHeight="1">
      <c r="B10" s="136">
        <v>1965</v>
      </c>
      <c r="C10" s="115">
        <v>3041.5285184117301</v>
      </c>
      <c r="D10" s="115">
        <v>73380.080398839098</v>
      </c>
      <c r="E10" s="137">
        <v>4.1448966829693498E-2</v>
      </c>
      <c r="G10" s="133"/>
      <c r="H10" s="134"/>
      <c r="I10" s="135"/>
    </row>
    <row r="11" spans="2:9" ht="15.75" customHeight="1">
      <c r="B11" s="136">
        <v>1966</v>
      </c>
      <c r="C11" s="115">
        <v>3549.6370978239702</v>
      </c>
      <c r="D11" s="115">
        <v>78799.788933061602</v>
      </c>
      <c r="E11" s="137">
        <v>4.5046276720858903E-2</v>
      </c>
      <c r="G11" s="133"/>
      <c r="H11" s="134"/>
      <c r="I11" s="135"/>
    </row>
    <row r="12" spans="2:9" ht="15.75" customHeight="1">
      <c r="B12" s="136">
        <v>1967</v>
      </c>
      <c r="C12" s="115">
        <v>4013.5295160062601</v>
      </c>
      <c r="D12" s="115">
        <v>84822.3571485102</v>
      </c>
      <c r="E12" s="137">
        <v>4.7316882611258E-2</v>
      </c>
      <c r="G12" s="133"/>
      <c r="H12" s="134"/>
      <c r="I12" s="135"/>
    </row>
    <row r="13" spans="2:9" ht="15.75" customHeight="1">
      <c r="B13" s="136">
        <v>1968</v>
      </c>
      <c r="C13" s="115">
        <v>4389.6434277807703</v>
      </c>
      <c r="D13" s="115">
        <v>90573.6385074071</v>
      </c>
      <c r="E13" s="137">
        <v>4.84649120883201E-2</v>
      </c>
      <c r="G13" s="133"/>
      <c r="H13" s="134"/>
      <c r="I13" s="135"/>
    </row>
    <row r="14" spans="2:9" ht="15.75" customHeight="1">
      <c r="B14" s="136">
        <v>1969</v>
      </c>
      <c r="C14" s="115">
        <v>4868.8488555354297</v>
      </c>
      <c r="D14" s="115">
        <v>98139.527506794504</v>
      </c>
      <c r="E14" s="137">
        <v>4.9611496806914498E-2</v>
      </c>
      <c r="G14" s="133"/>
      <c r="H14" s="134"/>
      <c r="I14" s="135"/>
    </row>
    <row r="15" spans="2:9" ht="15.75" customHeight="1">
      <c r="B15" s="136">
        <v>1970</v>
      </c>
      <c r="C15" s="115">
        <v>5476.2197362211</v>
      </c>
      <c r="D15" s="115">
        <v>109316.545996726</v>
      </c>
      <c r="E15" s="137">
        <v>5.00950673687139E-2</v>
      </c>
      <c r="G15" s="133"/>
      <c r="H15" s="134"/>
      <c r="I15" s="135"/>
    </row>
    <row r="16" spans="2:9" ht="15.75" customHeight="1">
      <c r="B16" s="136">
        <v>1971</v>
      </c>
      <c r="C16" s="115">
        <v>6481.1304788012103</v>
      </c>
      <c r="D16" s="115">
        <v>124183.065735761</v>
      </c>
      <c r="E16" s="137">
        <v>5.2190131081091697E-2</v>
      </c>
      <c r="G16" s="133"/>
      <c r="H16" s="134"/>
      <c r="I16" s="135"/>
    </row>
    <row r="17" spans="2:9" ht="15.75" customHeight="1">
      <c r="B17" s="136">
        <v>1972</v>
      </c>
      <c r="C17" s="115">
        <v>7281.1590428821901</v>
      </c>
      <c r="D17" s="115">
        <v>140719.50679179301</v>
      </c>
      <c r="E17" s="137">
        <v>5.1742357608283295E-2</v>
      </c>
      <c r="G17" s="133"/>
      <c r="H17" s="134"/>
      <c r="I17" s="135"/>
    </row>
    <row r="18" spans="2:9" ht="15.75" customHeight="1">
      <c r="B18" s="136">
        <v>1973</v>
      </c>
      <c r="C18" s="115">
        <v>8215.99403276456</v>
      </c>
      <c r="D18" s="115">
        <v>156815.86028052901</v>
      </c>
      <c r="E18" s="137">
        <v>5.2392621626836E-2</v>
      </c>
      <c r="G18" s="133"/>
      <c r="H18" s="134"/>
      <c r="I18" s="135"/>
    </row>
    <row r="19" spans="2:9" ht="15.75" customHeight="1">
      <c r="B19" s="136">
        <v>1974</v>
      </c>
      <c r="C19" s="115">
        <v>9476.4968131098103</v>
      </c>
      <c r="D19" s="115">
        <v>170127.002042001</v>
      </c>
      <c r="E19" s="137">
        <v>5.5702485198500302E-2</v>
      </c>
      <c r="G19" s="133"/>
      <c r="H19" s="134"/>
      <c r="I19" s="135"/>
    </row>
    <row r="20" spans="2:9" ht="15.75" customHeight="1">
      <c r="B20" s="136">
        <v>1975</v>
      </c>
      <c r="C20" s="115">
        <v>10713.2161237698</v>
      </c>
      <c r="D20" s="115">
        <v>168987.597244484</v>
      </c>
      <c r="E20" s="137">
        <v>6.3396463991794702E-2</v>
      </c>
      <c r="G20" s="133"/>
      <c r="H20" s="134"/>
      <c r="I20" s="135"/>
    </row>
    <row r="21" spans="2:9" ht="15.75" customHeight="1">
      <c r="B21" s="136">
        <v>1976</v>
      </c>
      <c r="C21" s="115">
        <v>11227.0834956361</v>
      </c>
      <c r="D21" s="115">
        <v>171163.92069371001</v>
      </c>
      <c r="E21" s="137">
        <v>6.5592581953801202E-2</v>
      </c>
      <c r="G21" s="133"/>
      <c r="H21" s="134"/>
      <c r="I21" s="135"/>
    </row>
    <row r="22" spans="2:9" ht="15.75" customHeight="1">
      <c r="B22" s="136">
        <v>1977</v>
      </c>
      <c r="C22" s="115">
        <v>11543.9086771845</v>
      </c>
      <c r="D22" s="115">
        <v>175781.82585190199</v>
      </c>
      <c r="E22" s="137">
        <v>6.5671798669962603E-2</v>
      </c>
      <c r="G22" s="133"/>
      <c r="H22" s="134"/>
      <c r="I22" s="135"/>
    </row>
    <row r="23" spans="2:9" ht="15.75" customHeight="1">
      <c r="B23" s="136">
        <v>1978</v>
      </c>
      <c r="C23" s="115">
        <v>12024.8089690499</v>
      </c>
      <c r="D23" s="115">
        <v>182877.48429993301</v>
      </c>
      <c r="E23" s="137">
        <v>6.5753359496832905E-2</v>
      </c>
      <c r="G23" s="133"/>
      <c r="H23" s="134"/>
      <c r="I23" s="135"/>
    </row>
    <row r="24" spans="2:9" ht="15.75" customHeight="1">
      <c r="B24" s="136">
        <v>1979</v>
      </c>
      <c r="C24" s="115">
        <v>12785.4703494075</v>
      </c>
      <c r="D24" s="115">
        <v>191160.77631997899</v>
      </c>
      <c r="E24" s="137">
        <v>6.6883335564646401E-2</v>
      </c>
      <c r="G24" s="133"/>
      <c r="H24" s="134"/>
      <c r="I24" s="135"/>
    </row>
    <row r="25" spans="2:9" ht="15.75" customHeight="1">
      <c r="B25" s="136">
        <v>1980</v>
      </c>
      <c r="C25" s="115">
        <v>13735.9386959269</v>
      </c>
      <c r="D25" s="115">
        <v>205370.17900647799</v>
      </c>
      <c r="E25" s="137">
        <v>6.6883803492685204E-2</v>
      </c>
      <c r="G25" s="133"/>
      <c r="H25" s="134"/>
      <c r="I25" s="135"/>
    </row>
    <row r="26" spans="2:9" ht="15.75" customHeight="1">
      <c r="B26" s="136">
        <v>1981</v>
      </c>
      <c r="C26" s="115">
        <v>14873.1219406204</v>
      </c>
      <c r="D26" s="115">
        <v>220471.24658502199</v>
      </c>
      <c r="E26" s="137">
        <v>6.7460597111854204E-2</v>
      </c>
      <c r="G26" s="133"/>
      <c r="H26" s="134"/>
      <c r="I26" s="135"/>
    </row>
    <row r="27" spans="2:9" ht="17.25" customHeight="1">
      <c r="B27" s="136">
        <v>1982</v>
      </c>
      <c r="C27" s="115">
        <v>16078.558687946899</v>
      </c>
      <c r="D27" s="115">
        <v>233572.54542695</v>
      </c>
      <c r="E27" s="137">
        <v>6.8837536785656003E-2</v>
      </c>
      <c r="G27" s="133"/>
      <c r="H27" s="134"/>
      <c r="I27" s="135"/>
    </row>
    <row r="28" spans="2:9" ht="17.25" customHeight="1">
      <c r="B28" s="136">
        <v>1983</v>
      </c>
      <c r="C28" s="115">
        <v>17431.1499129535</v>
      </c>
      <c r="D28" s="115">
        <v>240628.98190004801</v>
      </c>
      <c r="E28" s="137">
        <v>7.2439943747898208E-2</v>
      </c>
      <c r="G28" s="133"/>
      <c r="H28" s="134"/>
      <c r="I28" s="135"/>
    </row>
    <row r="29" spans="2:9" ht="17.25" customHeight="1">
      <c r="B29" s="136">
        <v>1984</v>
      </c>
      <c r="C29" s="115">
        <v>18039.049567447801</v>
      </c>
      <c r="D29" s="115">
        <v>257187.146814017</v>
      </c>
      <c r="E29" s="137">
        <v>7.0139778721106202E-2</v>
      </c>
      <c r="G29" s="133"/>
      <c r="H29" s="134"/>
      <c r="I29" s="135"/>
    </row>
    <row r="30" spans="2:9" ht="17.25" customHeight="1">
      <c r="B30" s="136">
        <v>1985</v>
      </c>
      <c r="C30" s="115">
        <v>19012.231866341699</v>
      </c>
      <c r="D30" s="115">
        <v>272689.72958685202</v>
      </c>
      <c r="E30" s="137">
        <v>6.9721114525093497E-2</v>
      </c>
      <c r="G30" s="133"/>
      <c r="H30" s="134"/>
      <c r="I30" s="135"/>
    </row>
    <row r="31" spans="2:9" ht="17.25" customHeight="1">
      <c r="B31" s="136">
        <v>1986</v>
      </c>
      <c r="C31" s="115">
        <v>20383.939106309099</v>
      </c>
      <c r="D31" s="115">
        <v>286186.85867399798</v>
      </c>
      <c r="E31" s="137">
        <v>7.1225978721576905E-2</v>
      </c>
      <c r="G31" s="133"/>
      <c r="H31" s="134"/>
      <c r="I31" s="135"/>
    </row>
    <row r="32" spans="2:9" s="11" customFormat="1" ht="17.25" customHeight="1">
      <c r="B32" s="136">
        <v>1987</v>
      </c>
      <c r="C32" s="115">
        <v>21645.7679628201</v>
      </c>
      <c r="D32" s="115">
        <v>297101.27501493198</v>
      </c>
      <c r="E32" s="137">
        <v>7.2856530022404609E-2</v>
      </c>
      <c r="G32" s="103"/>
      <c r="H32" s="134"/>
      <c r="I32" s="135"/>
    </row>
    <row r="33" spans="2:9" ht="17.25" customHeight="1">
      <c r="B33" s="136">
        <v>1988</v>
      </c>
      <c r="C33" s="115">
        <v>23117.228216273299</v>
      </c>
      <c r="D33" s="115">
        <v>315400.59655969002</v>
      </c>
      <c r="E33" s="137">
        <v>7.3294814494424307E-2</v>
      </c>
      <c r="F33" s="118"/>
      <c r="G33" s="133"/>
      <c r="H33" s="134"/>
      <c r="I33" s="135"/>
    </row>
    <row r="34" spans="2:9" s="11" customFormat="1" ht="17.25" customHeight="1">
      <c r="B34" s="136">
        <v>1989</v>
      </c>
      <c r="C34" s="115">
        <v>24994.8846596291</v>
      </c>
      <c r="D34" s="115">
        <v>340440.35481450998</v>
      </c>
      <c r="E34" s="137">
        <v>7.3419276845859402E-2</v>
      </c>
      <c r="G34" s="138"/>
      <c r="H34" s="134"/>
      <c r="I34" s="135"/>
    </row>
    <row r="35" spans="2:9" s="11" customFormat="1" ht="17.25" customHeight="1">
      <c r="B35" s="136">
        <v>1990</v>
      </c>
      <c r="C35" s="115">
        <v>26902.565108793398</v>
      </c>
      <c r="D35" s="115">
        <v>369198.75676288898</v>
      </c>
      <c r="E35" s="137">
        <v>7.2867431474237201E-2</v>
      </c>
      <c r="G35" s="138"/>
      <c r="H35" s="134"/>
      <c r="I35" s="135"/>
    </row>
    <row r="36" spans="2:9" s="11" customFormat="1" ht="17.25" customHeight="1">
      <c r="B36" s="136">
        <v>1991</v>
      </c>
      <c r="C36" s="115">
        <v>30339.0847832156</v>
      </c>
      <c r="D36" s="115">
        <v>385605.02940351597</v>
      </c>
      <c r="E36" s="137">
        <v>7.8679172909509099E-2</v>
      </c>
      <c r="G36" s="138"/>
      <c r="H36" s="134"/>
      <c r="I36" s="135"/>
    </row>
    <row r="37" spans="2:9" ht="17.25" customHeight="1">
      <c r="B37" s="136">
        <v>1992</v>
      </c>
      <c r="C37" s="115">
        <v>32324.669377055001</v>
      </c>
      <c r="D37" s="115">
        <v>393625.50931912899</v>
      </c>
      <c r="E37" s="137">
        <v>8.2120362150736703E-2</v>
      </c>
      <c r="G37" s="133"/>
      <c r="H37" s="134"/>
      <c r="I37" s="135"/>
    </row>
    <row r="38" spans="2:9" ht="17.25" customHeight="1">
      <c r="B38" s="136">
        <v>1993</v>
      </c>
      <c r="C38" s="115">
        <v>33434.082237205097</v>
      </c>
      <c r="D38" s="115">
        <v>402258.16983367101</v>
      </c>
      <c r="E38" s="137">
        <v>8.3115980592835703E-2</v>
      </c>
      <c r="G38" s="133"/>
      <c r="H38" s="134"/>
      <c r="I38" s="135"/>
    </row>
    <row r="39" spans="2:9" ht="17.25" customHeight="1">
      <c r="B39" s="136">
        <v>1994</v>
      </c>
      <c r="C39" s="115">
        <v>34718.385316138199</v>
      </c>
      <c r="D39" s="115">
        <v>412190.66274303198</v>
      </c>
      <c r="E39" s="137">
        <v>8.4228946587716388E-2</v>
      </c>
      <c r="G39" s="133"/>
      <c r="H39" s="134"/>
      <c r="I39" s="135"/>
    </row>
    <row r="40" spans="2:9" ht="17.25" customHeight="1">
      <c r="B40" s="136">
        <v>1995</v>
      </c>
      <c r="C40" s="115">
        <v>36011.957534675399</v>
      </c>
      <c r="D40" s="115">
        <v>417228.34076434199</v>
      </c>
      <c r="E40" s="137">
        <v>8.6312347499461095E-2</v>
      </c>
      <c r="G40" s="133"/>
      <c r="H40" s="134"/>
      <c r="I40" s="135"/>
    </row>
    <row r="41" spans="2:9" ht="17.25" customHeight="1">
      <c r="B41" s="136">
        <v>1996</v>
      </c>
      <c r="C41" s="115">
        <v>37726.170989895298</v>
      </c>
      <c r="D41" s="115">
        <v>420368.49391285703</v>
      </c>
      <c r="E41" s="137">
        <v>8.974547697124971E-2</v>
      </c>
      <c r="G41" s="133"/>
      <c r="H41" s="134"/>
      <c r="I41" s="135"/>
    </row>
    <row r="42" spans="2:9" ht="15.75" customHeight="1">
      <c r="B42" s="136">
        <v>1997</v>
      </c>
      <c r="C42" s="115">
        <v>38496.897232385498</v>
      </c>
      <c r="D42" s="115">
        <v>427826.11331308598</v>
      </c>
      <c r="E42" s="137">
        <v>8.9982579450949007E-2</v>
      </c>
      <c r="G42" s="133"/>
      <c r="H42" s="134"/>
      <c r="I42" s="135"/>
    </row>
    <row r="43" spans="2:9" ht="15.75" customHeight="1">
      <c r="B43" s="136">
        <v>1998</v>
      </c>
      <c r="C43" s="115">
        <v>40027.846079853298</v>
      </c>
      <c r="D43" s="115">
        <v>439954.87869814102</v>
      </c>
      <c r="E43" s="137">
        <v>9.0981707483955301E-2</v>
      </c>
      <c r="G43" s="133"/>
      <c r="H43" s="134"/>
      <c r="I43" s="135"/>
    </row>
    <row r="44" spans="2:9" ht="15.75" customHeight="1">
      <c r="B44" s="136">
        <v>1999</v>
      </c>
      <c r="C44" s="115">
        <v>41279.314695349</v>
      </c>
      <c r="D44" s="115">
        <v>447465.78693746601</v>
      </c>
      <c r="E44" s="137">
        <v>9.2251331611008403E-2</v>
      </c>
      <c r="G44" s="133"/>
      <c r="H44" s="134"/>
      <c r="I44" s="135"/>
    </row>
    <row r="45" spans="2:9" ht="15.75" customHeight="1">
      <c r="B45" s="136">
        <v>2000</v>
      </c>
      <c r="C45" s="115">
        <v>43019.431414513201</v>
      </c>
      <c r="D45" s="115">
        <v>471540.03834387503</v>
      </c>
      <c r="E45" s="137">
        <v>9.1231768071284899E-2</v>
      </c>
      <c r="G45" s="133"/>
      <c r="H45" s="134"/>
      <c r="I45" s="135"/>
    </row>
    <row r="46" spans="2:9" ht="15.75" customHeight="1">
      <c r="B46" s="136">
        <v>2001</v>
      </c>
      <c r="C46" s="115">
        <v>45697.653845714303</v>
      </c>
      <c r="D46" s="115">
        <v>483636.918238318</v>
      </c>
      <c r="E46" s="137">
        <v>9.4487521780122291E-2</v>
      </c>
      <c r="G46" s="133"/>
      <c r="H46" s="134"/>
      <c r="I46" s="135"/>
    </row>
    <row r="47" spans="2:9" ht="15.75" customHeight="1">
      <c r="B47" s="136">
        <v>2002</v>
      </c>
      <c r="C47" s="115">
        <v>47570.587646636901</v>
      </c>
      <c r="D47" s="115">
        <v>482077.19700752298</v>
      </c>
      <c r="E47" s="137">
        <v>9.8678360938724397E-2</v>
      </c>
      <c r="G47" s="133"/>
      <c r="H47" s="134"/>
      <c r="I47" s="135"/>
    </row>
    <row r="48" spans="2:9" ht="15.75" customHeight="1">
      <c r="B48" s="136">
        <v>2003</v>
      </c>
      <c r="C48" s="115">
        <v>49367.654043625596</v>
      </c>
      <c r="D48" s="115">
        <v>487606.51886742201</v>
      </c>
      <c r="E48" s="137">
        <v>0.101244860627158</v>
      </c>
      <c r="G48" s="133"/>
      <c r="H48" s="134"/>
      <c r="I48" s="135"/>
    </row>
    <row r="49" spans="2:9" ht="15.75" customHeight="1">
      <c r="B49" s="136">
        <v>2004</v>
      </c>
      <c r="C49" s="115">
        <v>51297.269969296904</v>
      </c>
      <c r="D49" s="115">
        <v>502265.68002611899</v>
      </c>
      <c r="E49" s="137">
        <v>0.102131744232712</v>
      </c>
      <c r="G49" s="133"/>
      <c r="H49" s="134"/>
      <c r="I49" s="135"/>
    </row>
    <row r="50" spans="2:9" ht="15.75" customHeight="1">
      <c r="B50" s="136">
        <v>2005</v>
      </c>
      <c r="C50" s="115">
        <v>52323.636101018499</v>
      </c>
      <c r="D50" s="115">
        <v>520848.31534546602</v>
      </c>
      <c r="E50" s="137">
        <v>0.10045849157890301</v>
      </c>
      <c r="G50" s="133"/>
      <c r="H50" s="134"/>
      <c r="I50" s="135"/>
    </row>
    <row r="51" spans="2:9" ht="15.75" customHeight="1">
      <c r="B51" s="136">
        <v>2006</v>
      </c>
      <c r="C51" s="115">
        <v>52982.312446703298</v>
      </c>
      <c r="D51" s="115">
        <v>553721.55162867298</v>
      </c>
      <c r="E51" s="137">
        <v>9.5684035217457705E-2</v>
      </c>
      <c r="G51" s="133"/>
      <c r="H51" s="134"/>
      <c r="I51" s="135"/>
    </row>
    <row r="52" spans="2:9" ht="15.75" customHeight="1">
      <c r="B52" s="136">
        <v>2007</v>
      </c>
      <c r="C52" s="115">
        <v>55405.477527803901</v>
      </c>
      <c r="D52" s="115">
        <v>589085.15540166805</v>
      </c>
      <c r="E52" s="137">
        <v>9.4053426774989304E-2</v>
      </c>
      <c r="G52" s="133"/>
      <c r="H52" s="134"/>
      <c r="I52" s="135"/>
    </row>
    <row r="53" spans="2:9" ht="15.75" customHeight="1">
      <c r="B53" s="136">
        <v>2008</v>
      </c>
      <c r="C53" s="115">
        <v>58491.248077369099</v>
      </c>
      <c r="D53" s="115">
        <v>614407.71934156399</v>
      </c>
      <c r="E53" s="137">
        <v>9.51994029958671E-2</v>
      </c>
      <c r="G53" s="133"/>
      <c r="H53" s="134"/>
      <c r="I53" s="135"/>
    </row>
    <row r="54" spans="2:9" ht="15.75" customHeight="1">
      <c r="B54" s="136">
        <v>2009</v>
      </c>
      <c r="C54" s="115">
        <v>61081.941016734403</v>
      </c>
      <c r="D54" s="115">
        <v>603039.07363026298</v>
      </c>
      <c r="E54" s="137">
        <v>9.51994029958671E-2</v>
      </c>
      <c r="G54" s="133"/>
      <c r="H54" s="134"/>
      <c r="I54" s="135"/>
    </row>
    <row r="55" spans="2:9" ht="15.75" customHeight="1">
      <c r="B55" s="136">
        <v>2010</v>
      </c>
      <c r="C55" s="115">
        <v>62487.939599999998</v>
      </c>
      <c r="D55" s="115">
        <v>624545.11854587297</v>
      </c>
      <c r="E55" s="137">
        <v>9.51994029958671E-2</v>
      </c>
      <c r="G55" s="133"/>
      <c r="H55" s="134"/>
      <c r="I55" s="135"/>
    </row>
    <row r="56" spans="2:9" ht="15.75" customHeight="1">
      <c r="B56" s="136">
        <v>2011</v>
      </c>
      <c r="C56" s="115">
        <v>64332.980300000003</v>
      </c>
      <c r="D56" s="115">
        <v>635738.744235166</v>
      </c>
      <c r="E56" s="137">
        <v>9.51994029958671E-2</v>
      </c>
      <c r="G56" s="133"/>
      <c r="H56" s="134"/>
      <c r="I56" s="135"/>
    </row>
    <row r="57" spans="2:9" ht="15.75" customHeight="1">
      <c r="B57" s="136">
        <v>2012</v>
      </c>
      <c r="C57" s="115">
        <v>66603.476599999995</v>
      </c>
      <c r="D57" s="115">
        <v>643645.58906792197</v>
      </c>
      <c r="E57" s="137">
        <v>9.51994029958671E-2</v>
      </c>
      <c r="G57" s="133"/>
      <c r="H57" s="134"/>
      <c r="I57" s="135"/>
    </row>
    <row r="58" spans="2:9" ht="15.75" customHeight="1">
      <c r="B58" s="136">
        <v>2013</v>
      </c>
      <c r="C58" s="115">
        <v>69484.445699999997</v>
      </c>
      <c r="D58" s="115">
        <v>654611.66897032096</v>
      </c>
      <c r="E58" s="137">
        <v>9.51994029958671E-2</v>
      </c>
      <c r="G58" s="133"/>
      <c r="H58" s="134"/>
      <c r="I58" s="135"/>
    </row>
    <row r="59" spans="2:9" ht="15.75" customHeight="1">
      <c r="B59" s="136">
        <v>2014</v>
      </c>
      <c r="C59" s="115">
        <v>71218.993300000002</v>
      </c>
      <c r="D59" s="115">
        <v>665618.37446688698</v>
      </c>
      <c r="E59" s="137">
        <v>9.51994029958671E-2</v>
      </c>
      <c r="G59" s="133"/>
      <c r="H59" s="134"/>
      <c r="I59" s="135"/>
    </row>
    <row r="60" spans="2:9" ht="15.75" customHeight="1">
      <c r="B60" s="136">
        <v>2015</v>
      </c>
      <c r="C60" s="115">
        <v>73510.401700000002</v>
      </c>
      <c r="D60" s="115">
        <v>668006.38169943495</v>
      </c>
      <c r="E60" s="137">
        <v>9.51994029958671E-2</v>
      </c>
      <c r="G60" s="133"/>
      <c r="H60" s="134"/>
      <c r="I60" s="135"/>
    </row>
    <row r="61" spans="2:9" ht="15.75" customHeight="1">
      <c r="B61" s="136">
        <v>2016</v>
      </c>
      <c r="C61" s="115">
        <v>76118.34</v>
      </c>
      <c r="D61" s="115">
        <v>677848.330564167</v>
      </c>
      <c r="E61" s="137">
        <v>9.51994029958671E-2</v>
      </c>
      <c r="G61" s="133"/>
      <c r="H61" s="134"/>
      <c r="I61" s="135"/>
    </row>
    <row r="62" spans="2:9" ht="15.75" customHeight="1">
      <c r="B62" s="139">
        <v>2017</v>
      </c>
      <c r="C62" s="116">
        <v>78128.305800000002</v>
      </c>
      <c r="D62" s="116">
        <v>684558.46747829102</v>
      </c>
      <c r="E62" s="140">
        <v>9.51994029958671E-2</v>
      </c>
      <c r="G62" s="133"/>
      <c r="H62" s="134"/>
      <c r="I62" s="135"/>
    </row>
    <row r="63" spans="2:9" ht="15.75" customHeight="1">
      <c r="B63" s="139">
        <v>2018</v>
      </c>
      <c r="C63" s="116">
        <v>79458.687600000005</v>
      </c>
      <c r="D63" s="116">
        <v>709521.55649554206</v>
      </c>
      <c r="E63" s="140">
        <v>9.51994029958671E-2</v>
      </c>
      <c r="G63" s="133"/>
      <c r="H63" s="134"/>
      <c r="I63" s="135"/>
    </row>
    <row r="64" spans="2:9" ht="15.75" customHeight="1">
      <c r="B64" s="139">
        <v>2019</v>
      </c>
      <c r="C64" s="116">
        <v>81909.756200000003</v>
      </c>
      <c r="D64" s="116">
        <v>716878.58983186504</v>
      </c>
      <c r="E64" s="140">
        <v>9.51994029958671E-2</v>
      </c>
      <c r="G64" s="133"/>
      <c r="H64" s="134"/>
      <c r="I64" s="135"/>
    </row>
    <row r="65" spans="2:9" ht="15.75" customHeight="1">
      <c r="B65" s="139">
        <v>2020</v>
      </c>
      <c r="C65" s="116">
        <v>83622.546000000002</v>
      </c>
      <c r="D65" s="116">
        <v>696619.95867014595</v>
      </c>
      <c r="E65" s="140">
        <v>9.51994029958671E-2</v>
      </c>
      <c r="G65" s="133"/>
      <c r="H65" s="134"/>
      <c r="I65" s="135"/>
    </row>
    <row r="66" spans="2:9" ht="15.75" customHeight="1">
      <c r="B66" s="139">
        <v>2021</v>
      </c>
      <c r="C66" s="116">
        <v>89234.239000000001</v>
      </c>
      <c r="D66" s="116">
        <v>743330.23111145105</v>
      </c>
      <c r="E66" s="140">
        <v>9.51994029958671E-2</v>
      </c>
      <c r="G66" s="133"/>
      <c r="H66" s="134"/>
      <c r="I66" s="135"/>
    </row>
    <row r="67" spans="2:9" ht="15.75" customHeight="1">
      <c r="B67" s="141">
        <v>2022</v>
      </c>
      <c r="C67" s="142">
        <v>91481.904899999994</v>
      </c>
      <c r="D67" s="142">
        <v>781460.26937037404</v>
      </c>
      <c r="E67" s="143">
        <v>9.51994029958671E-2</v>
      </c>
      <c r="G67" s="133"/>
      <c r="H67" s="134"/>
      <c r="I67" s="135"/>
    </row>
    <row r="68" spans="2:9" ht="6" customHeight="1">
      <c r="B68" s="148"/>
      <c r="C68" s="149"/>
      <c r="D68" s="149"/>
      <c r="E68" s="150"/>
      <c r="G68" s="133"/>
      <c r="H68" s="134"/>
      <c r="I68" s="135"/>
    </row>
    <row r="69" spans="2:9" ht="15.75" customHeight="1">
      <c r="B69" s="151" t="s">
        <v>67</v>
      </c>
      <c r="C69" s="149"/>
      <c r="D69" s="149"/>
      <c r="E69" s="150"/>
      <c r="G69" s="133"/>
      <c r="H69" s="134"/>
      <c r="I69" s="135"/>
    </row>
    <row r="70" spans="2:9" ht="5.25" customHeight="1">
      <c r="G70" s="144"/>
      <c r="I70" s="135"/>
    </row>
    <row r="71" spans="2:9" ht="15.75" customHeight="1">
      <c r="B71" s="119" t="s">
        <v>2</v>
      </c>
      <c r="C71" s="145"/>
      <c r="D71" s="146"/>
      <c r="G71" s="144"/>
      <c r="I71" s="135"/>
    </row>
    <row r="72" spans="2:9" ht="5.25" customHeight="1">
      <c r="B72" s="121"/>
      <c r="C72" s="145"/>
      <c r="D72" s="146"/>
    </row>
    <row r="73" spans="2:9" ht="15.75" customHeight="1">
      <c r="B73" s="122" t="s">
        <v>128</v>
      </c>
      <c r="C73" s="145"/>
      <c r="D73" s="146"/>
    </row>
    <row r="74" spans="2:9" ht="5.25" customHeight="1">
      <c r="B74" s="123"/>
      <c r="C74" s="145"/>
      <c r="E74" s="11"/>
    </row>
    <row r="75" spans="2:9" ht="15.75" customHeight="1">
      <c r="B75" s="121" t="s">
        <v>6</v>
      </c>
      <c r="C75" s="145"/>
    </row>
    <row r="76" spans="2:9" ht="15.75" customHeight="1">
      <c r="C76" s="145"/>
    </row>
    <row r="77" spans="2:9" ht="15.75" customHeight="1">
      <c r="B77" s="11"/>
      <c r="C77" s="145"/>
    </row>
    <row r="78" spans="2:9" ht="15.75" customHeight="1">
      <c r="C78" s="145"/>
    </row>
    <row r="79" spans="2:9" ht="15.75" customHeight="1">
      <c r="B79" s="11"/>
      <c r="C79" s="145"/>
    </row>
    <row r="80" spans="2:9" ht="15.75" customHeight="1">
      <c r="B80" s="11"/>
      <c r="C80" s="145"/>
    </row>
    <row r="81" spans="1:8" s="125" customFormat="1" ht="15.75" customHeight="1">
      <c r="A81" s="120"/>
      <c r="B81" s="11"/>
      <c r="C81" s="145"/>
      <c r="D81" s="120"/>
      <c r="E81" s="120"/>
      <c r="F81" s="120"/>
      <c r="G81" s="120"/>
    </row>
    <row r="82" spans="1:8" s="125" customFormat="1" ht="15.75" customHeight="1">
      <c r="A82" s="120"/>
      <c r="B82" s="52"/>
      <c r="C82" s="52"/>
      <c r="D82" s="52"/>
      <c r="E82" s="11"/>
      <c r="F82" s="11"/>
      <c r="G82" s="11"/>
      <c r="H82" s="76"/>
    </row>
    <row r="83" spans="1:8" s="125" customFormat="1" ht="15.75" customHeight="1">
      <c r="A83" s="120"/>
      <c r="B83" s="119"/>
      <c r="C83" s="126"/>
      <c r="D83" s="147"/>
      <c r="E83" s="120"/>
      <c r="F83" s="120"/>
      <c r="G83" s="120"/>
    </row>
  </sheetData>
  <mergeCells count="1">
    <mergeCell ref="B2:H2"/>
  </mergeCells>
  <pageMargins left="0.49" right="0.7" top="0.75" bottom="0.75" header="0.3" footer="0.3"/>
  <pageSetup paperSize="9" scale="66" orientation="portrait" r:id="rId1"/>
  <headerFooter>
    <oddHeader>&amp;L&amp;G&amp;CCoûts de la santé</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0"/>
  <dimension ref="B1:O54"/>
  <sheetViews>
    <sheetView showGridLines="0" zoomScaleNormal="100" workbookViewId="0"/>
  </sheetViews>
  <sheetFormatPr baseColWidth="10" defaultColWidth="11.42578125" defaultRowHeight="15.75" customHeight="1"/>
  <cols>
    <col min="1" max="1" width="1.7109375" style="152" customWidth="1"/>
    <col min="2" max="10" width="11.7109375" style="152" customWidth="1"/>
    <col min="11" max="11" width="12.7109375" style="152" customWidth="1"/>
    <col min="12" max="14" width="11.7109375" style="152" customWidth="1"/>
    <col min="15" max="15" width="6" style="152" customWidth="1"/>
    <col min="16" max="16384" width="11.42578125" style="152"/>
  </cols>
  <sheetData>
    <row r="1" spans="2:15" ht="9.9499999999999993" customHeight="1"/>
    <row r="2" spans="2:15" ht="34.5" customHeight="1">
      <c r="B2" s="212" t="s">
        <v>16</v>
      </c>
      <c r="C2" s="212"/>
      <c r="D2" s="212"/>
      <c r="E2" s="212"/>
      <c r="F2" s="212"/>
      <c r="G2" s="212"/>
      <c r="H2" s="212"/>
      <c r="I2" s="212"/>
      <c r="J2" s="212"/>
      <c r="K2" s="212"/>
      <c r="L2" s="212"/>
      <c r="M2" s="212"/>
      <c r="N2" s="212"/>
      <c r="O2" s="212"/>
    </row>
    <row r="3" spans="2:15" ht="12" customHeight="1"/>
    <row r="4" spans="2:15" ht="41.25" customHeight="1">
      <c r="B4" s="153" t="s">
        <v>4</v>
      </c>
      <c r="C4" s="128" t="s">
        <v>68</v>
      </c>
      <c r="D4" s="128" t="s">
        <v>53</v>
      </c>
      <c r="E4" s="128" t="s">
        <v>51</v>
      </c>
      <c r="F4" s="128" t="s">
        <v>52</v>
      </c>
      <c r="G4" s="128" t="s">
        <v>54</v>
      </c>
      <c r="H4" s="128" t="s">
        <v>55</v>
      </c>
      <c r="I4" s="128" t="s">
        <v>56</v>
      </c>
      <c r="O4" s="129"/>
    </row>
    <row r="5" spans="2:15" ht="15.75" customHeight="1">
      <c r="B5" s="154">
        <v>1990</v>
      </c>
      <c r="C5" s="74">
        <v>11.304</v>
      </c>
      <c r="D5" s="74">
        <v>8.0310000000000006</v>
      </c>
      <c r="E5" s="74">
        <v>7.9969999999999999</v>
      </c>
      <c r="F5" s="155">
        <v>7.3</v>
      </c>
      <c r="G5" s="74">
        <v>7.2130000000000001</v>
      </c>
      <c r="H5" s="74">
        <v>6.992</v>
      </c>
      <c r="I5" s="74">
        <v>5.6079999999999997</v>
      </c>
      <c r="O5" s="53"/>
    </row>
    <row r="6" spans="2:15" ht="15.75" customHeight="1">
      <c r="B6" s="156" t="s">
        <v>63</v>
      </c>
      <c r="C6" s="75">
        <v>11.978999999999999</v>
      </c>
      <c r="D6" s="102" t="s">
        <v>50</v>
      </c>
      <c r="E6" s="75">
        <v>8.2210000000000001</v>
      </c>
      <c r="F6" s="157">
        <v>7.9</v>
      </c>
      <c r="G6" s="75">
        <v>7.2</v>
      </c>
      <c r="H6" s="75">
        <v>7.226</v>
      </c>
      <c r="I6" s="75">
        <v>6.0590000000000002</v>
      </c>
      <c r="O6" s="53"/>
    </row>
    <row r="7" spans="2:15" ht="15.75" customHeight="1">
      <c r="B7" s="156">
        <v>1992</v>
      </c>
      <c r="C7" s="75">
        <v>12.25</v>
      </c>
      <c r="D7" s="75">
        <v>8.9939999999999998</v>
      </c>
      <c r="E7" s="75">
        <v>8.4459999999999997</v>
      </c>
      <c r="F7" s="157">
        <v>8.1999999999999993</v>
      </c>
      <c r="G7" s="75">
        <v>7.4829999999999997</v>
      </c>
      <c r="H7" s="75">
        <v>7.0949999999999998</v>
      </c>
      <c r="I7" s="75">
        <v>6.32</v>
      </c>
      <c r="O7" s="53"/>
    </row>
    <row r="8" spans="2:15" ht="15.75" customHeight="1">
      <c r="B8" s="156">
        <v>1993</v>
      </c>
      <c r="C8" s="75">
        <v>12.506</v>
      </c>
      <c r="D8" s="75">
        <v>8.9870000000000001</v>
      </c>
      <c r="E8" s="75">
        <v>8.8569999999999993</v>
      </c>
      <c r="F8" s="157">
        <v>8.3000000000000007</v>
      </c>
      <c r="G8" s="75">
        <v>7.7249999999999996</v>
      </c>
      <c r="H8" s="75">
        <v>7.0640000000000001</v>
      </c>
      <c r="I8" s="75">
        <v>6.3689999999999998</v>
      </c>
      <c r="O8" s="53"/>
    </row>
    <row r="9" spans="2:15" ht="15.75" customHeight="1">
      <c r="B9" s="156">
        <v>1994</v>
      </c>
      <c r="C9" s="75">
        <v>12.428000000000001</v>
      </c>
      <c r="D9" s="75">
        <v>9.2379999999999995</v>
      </c>
      <c r="E9" s="75">
        <v>8.8409999999999993</v>
      </c>
      <c r="F9" s="157">
        <v>8.4</v>
      </c>
      <c r="G9" s="75">
        <v>7.3380000000000001</v>
      </c>
      <c r="H9" s="75">
        <v>6.9109999999999996</v>
      </c>
      <c r="I9" s="75">
        <v>6.2679999999999998</v>
      </c>
      <c r="O9" s="53"/>
    </row>
    <row r="10" spans="2:15" ht="15.75" customHeight="1">
      <c r="B10" s="156">
        <v>1995</v>
      </c>
      <c r="C10" s="75">
        <v>12.542</v>
      </c>
      <c r="D10" s="75">
        <v>9.5310000000000006</v>
      </c>
      <c r="E10" s="75">
        <v>9.8840000000000003</v>
      </c>
      <c r="F10" s="157">
        <v>8.6</v>
      </c>
      <c r="G10" s="75">
        <v>7.2549999999999999</v>
      </c>
      <c r="H10" s="75">
        <v>6.8479999999999999</v>
      </c>
      <c r="I10" s="75">
        <v>6.1</v>
      </c>
      <c r="O10" s="53"/>
    </row>
    <row r="11" spans="2:15" ht="15.75" customHeight="1">
      <c r="B11" s="156">
        <v>1996</v>
      </c>
      <c r="C11" s="75">
        <v>12.506</v>
      </c>
      <c r="D11" s="75">
        <v>9.8249999999999993</v>
      </c>
      <c r="E11" s="75">
        <v>9.8859999999999992</v>
      </c>
      <c r="F11" s="157">
        <v>9</v>
      </c>
      <c r="G11" s="75">
        <v>7.4530000000000003</v>
      </c>
      <c r="H11" s="75">
        <v>6.9450000000000003</v>
      </c>
      <c r="I11" s="75">
        <v>5.9249999999999998</v>
      </c>
      <c r="O11" s="53"/>
    </row>
    <row r="12" spans="2:15" ht="15.75" customHeight="1">
      <c r="B12" s="156">
        <v>1997</v>
      </c>
      <c r="C12" s="75">
        <v>12.414</v>
      </c>
      <c r="D12" s="75">
        <v>9.7170000000000005</v>
      </c>
      <c r="E12" s="75">
        <v>9.7609999999999992</v>
      </c>
      <c r="F12" s="157">
        <v>9</v>
      </c>
      <c r="G12" s="75">
        <v>7.2649999999999997</v>
      </c>
      <c r="H12" s="75">
        <v>7.2080000000000002</v>
      </c>
      <c r="I12" s="75">
        <v>5.8449999999999998</v>
      </c>
      <c r="O12" s="53"/>
    </row>
    <row r="13" spans="2:15" ht="15.75" customHeight="1">
      <c r="B13" s="156">
        <v>1998</v>
      </c>
      <c r="C13" s="75">
        <v>12.428000000000001</v>
      </c>
      <c r="D13" s="75">
        <v>9.7289999999999992</v>
      </c>
      <c r="E13" s="75">
        <v>9.6590000000000007</v>
      </c>
      <c r="F13" s="157">
        <v>9.1</v>
      </c>
      <c r="G13" s="75">
        <v>7.3440000000000003</v>
      </c>
      <c r="H13" s="75">
        <v>7.2469999999999999</v>
      </c>
      <c r="I13" s="75">
        <v>5.6369999999999996</v>
      </c>
      <c r="O13" s="53"/>
    </row>
    <row r="14" spans="2:15" ht="15.75" customHeight="1">
      <c r="B14" s="156">
        <v>1999</v>
      </c>
      <c r="C14" s="75">
        <v>12.429</v>
      </c>
      <c r="D14" s="75">
        <v>9.8070000000000004</v>
      </c>
      <c r="E14" s="75">
        <v>9.66</v>
      </c>
      <c r="F14" s="157">
        <v>9.1999999999999993</v>
      </c>
      <c r="G14" s="75">
        <v>7.375</v>
      </c>
      <c r="H14" s="75">
        <v>7.3159999999999998</v>
      </c>
      <c r="I14" s="75">
        <v>5.59</v>
      </c>
      <c r="O14" s="53"/>
    </row>
    <row r="15" spans="2:15" ht="15.75" customHeight="1">
      <c r="B15" s="156">
        <v>2000</v>
      </c>
      <c r="C15" s="75">
        <v>12.542</v>
      </c>
      <c r="D15" s="75">
        <v>9.8879999999999999</v>
      </c>
      <c r="E15" s="75">
        <v>9.5839999999999996</v>
      </c>
      <c r="F15" s="157">
        <v>9.1</v>
      </c>
      <c r="G15" s="75">
        <v>7.3689999999999998</v>
      </c>
      <c r="H15" s="75">
        <v>7.5670000000000002</v>
      </c>
      <c r="I15" s="75">
        <v>5.9050000000000002</v>
      </c>
      <c r="O15" s="53"/>
    </row>
    <row r="16" spans="2:15" ht="15.75" customHeight="1">
      <c r="B16" s="156">
        <v>2001</v>
      </c>
      <c r="C16" s="75">
        <v>13.218999999999999</v>
      </c>
      <c r="D16" s="75">
        <v>9.92</v>
      </c>
      <c r="E16" s="75">
        <v>9.7059999999999995</v>
      </c>
      <c r="F16" s="157">
        <v>9.4</v>
      </c>
      <c r="G16" s="75">
        <v>7.944</v>
      </c>
      <c r="H16" s="75">
        <v>7.7380000000000004</v>
      </c>
      <c r="I16" s="75">
        <v>6.399</v>
      </c>
      <c r="O16" s="53"/>
    </row>
    <row r="17" spans="2:15" ht="15.75" customHeight="1">
      <c r="B17" s="156">
        <v>2002</v>
      </c>
      <c r="C17" s="75">
        <v>14.007</v>
      </c>
      <c r="D17" s="75">
        <v>10.183999999999999</v>
      </c>
      <c r="E17" s="75">
        <v>10.022</v>
      </c>
      <c r="F17" s="157">
        <v>9.9</v>
      </c>
      <c r="G17" s="75">
        <v>8.2539999999999996</v>
      </c>
      <c r="H17" s="75">
        <v>7.867</v>
      </c>
      <c r="I17" s="75">
        <v>6.6749999999999998</v>
      </c>
      <c r="O17" s="53"/>
    </row>
    <row r="18" spans="2:15" ht="15.75" customHeight="1">
      <c r="B18" s="156">
        <v>2003</v>
      </c>
      <c r="C18" s="75">
        <v>14.522</v>
      </c>
      <c r="D18" s="75">
        <v>10.401999999999999</v>
      </c>
      <c r="E18" s="75">
        <v>10.083</v>
      </c>
      <c r="F18" s="157">
        <v>10.1</v>
      </c>
      <c r="G18" s="75">
        <v>8.3659999999999997</v>
      </c>
      <c r="H18" s="75">
        <v>7.8330000000000002</v>
      </c>
      <c r="I18" s="75">
        <v>7.0090000000000003</v>
      </c>
      <c r="O18" s="53"/>
    </row>
    <row r="19" spans="2:15" ht="15.75" customHeight="1">
      <c r="B19" s="156">
        <v>2004</v>
      </c>
      <c r="C19" s="75">
        <v>14.61</v>
      </c>
      <c r="D19" s="75">
        <v>10.146000000000001</v>
      </c>
      <c r="E19" s="75">
        <v>10.164</v>
      </c>
      <c r="F19" s="157">
        <v>10.199999999999999</v>
      </c>
      <c r="G19" s="75">
        <v>8.1790000000000003</v>
      </c>
      <c r="H19" s="75">
        <v>8.1649999999999991</v>
      </c>
      <c r="I19" s="75">
        <v>7.2249999999999996</v>
      </c>
      <c r="O19" s="53"/>
    </row>
    <row r="20" spans="2:15" ht="15.75" customHeight="1">
      <c r="B20" s="156">
        <v>2005</v>
      </c>
      <c r="C20" s="75">
        <v>14.606</v>
      </c>
      <c r="D20" s="75">
        <v>10.311</v>
      </c>
      <c r="E20" s="75">
        <v>10.215</v>
      </c>
      <c r="F20" s="157">
        <v>10</v>
      </c>
      <c r="G20" s="75">
        <v>8.1989999999999998</v>
      </c>
      <c r="H20" s="75">
        <v>8.3390000000000004</v>
      </c>
      <c r="I20" s="75">
        <v>7.6479999999999997</v>
      </c>
      <c r="O20" s="53"/>
    </row>
    <row r="21" spans="2:15" ht="15.75" customHeight="1">
      <c r="B21" s="158">
        <v>2006</v>
      </c>
      <c r="C21" s="75">
        <v>14.702</v>
      </c>
      <c r="D21" s="75">
        <v>10.18</v>
      </c>
      <c r="E21" s="75">
        <v>10.393000000000001</v>
      </c>
      <c r="F21" s="157">
        <v>9.5</v>
      </c>
      <c r="G21" s="75">
        <v>8.1020000000000003</v>
      </c>
      <c r="H21" s="75">
        <v>8.4369999999999994</v>
      </c>
      <c r="I21" s="75">
        <v>7.5129999999999999</v>
      </c>
      <c r="O21" s="53"/>
    </row>
    <row r="22" spans="2:15" ht="15.75" customHeight="1">
      <c r="B22" s="158">
        <v>2007</v>
      </c>
      <c r="C22" s="75">
        <v>14.919</v>
      </c>
      <c r="D22" s="75">
        <v>10.051</v>
      </c>
      <c r="E22" s="75">
        <v>10.331</v>
      </c>
      <c r="F22" s="157">
        <v>9.4</v>
      </c>
      <c r="G22" s="75">
        <v>8.0440000000000005</v>
      </c>
      <c r="H22" s="75">
        <v>8.1359999999999992</v>
      </c>
      <c r="I22" s="75">
        <v>7.8019999999999996</v>
      </c>
      <c r="O22" s="53"/>
    </row>
    <row r="23" spans="2:15" ht="15.75" customHeight="1">
      <c r="B23" s="158">
        <v>2008</v>
      </c>
      <c r="C23" s="75">
        <v>15.286</v>
      </c>
      <c r="D23" s="75">
        <v>10.250999999999999</v>
      </c>
      <c r="E23" s="75">
        <v>10.512</v>
      </c>
      <c r="F23" s="157">
        <v>9.5</v>
      </c>
      <c r="G23" s="75">
        <v>8.2430000000000003</v>
      </c>
      <c r="H23" s="75">
        <v>8.5329999999999995</v>
      </c>
      <c r="I23" s="75">
        <v>9.1020000000000003</v>
      </c>
      <c r="O23" s="53"/>
    </row>
    <row r="24" spans="2:15" ht="15.75" customHeight="1">
      <c r="B24" s="158">
        <v>2009</v>
      </c>
      <c r="C24" s="75">
        <v>16.283999999999999</v>
      </c>
      <c r="D24" s="75">
        <v>11.238</v>
      </c>
      <c r="E24" s="75">
        <v>11.297000000000001</v>
      </c>
      <c r="F24" s="157">
        <v>10.1</v>
      </c>
      <c r="G24" s="75">
        <v>8.8019999999999996</v>
      </c>
      <c r="H24" s="75">
        <v>8.952</v>
      </c>
      <c r="I24" s="75">
        <v>10.487</v>
      </c>
      <c r="O24" s="53"/>
    </row>
    <row r="25" spans="2:15" ht="15.75" customHeight="1">
      <c r="B25" s="158">
        <v>2010</v>
      </c>
      <c r="C25" s="75">
        <v>16.2</v>
      </c>
      <c r="D25" s="75">
        <v>11.097</v>
      </c>
      <c r="E25" s="75">
        <v>11.24</v>
      </c>
      <c r="F25" s="157">
        <v>9.9</v>
      </c>
      <c r="G25" s="75">
        <v>8.3360000000000003</v>
      </c>
      <c r="H25" s="75">
        <v>8.9160000000000004</v>
      </c>
      <c r="I25" s="75">
        <v>10.503</v>
      </c>
      <c r="O25" s="53"/>
    </row>
    <row r="26" spans="2:15" ht="15.75" customHeight="1">
      <c r="B26" s="158">
        <v>2011</v>
      </c>
      <c r="C26" s="75">
        <v>16.100000000000001</v>
      </c>
      <c r="D26" s="75">
        <v>10.776</v>
      </c>
      <c r="E26" s="75">
        <v>11.202</v>
      </c>
      <c r="F26" s="157">
        <v>10</v>
      </c>
      <c r="G26" s="75">
        <v>10.446</v>
      </c>
      <c r="H26" s="75">
        <v>8.7739999999999991</v>
      </c>
      <c r="I26" s="75">
        <v>10.708</v>
      </c>
      <c r="O26" s="53"/>
    </row>
    <row r="27" spans="2:15" ht="15.75" customHeight="1">
      <c r="B27" s="158">
        <v>2012</v>
      </c>
      <c r="C27" s="75">
        <v>16.100000000000001</v>
      </c>
      <c r="D27" s="75">
        <v>10.847</v>
      </c>
      <c r="E27" s="75">
        <v>11.313000000000001</v>
      </c>
      <c r="F27" s="157">
        <v>10.199999999999999</v>
      </c>
      <c r="G27" s="75">
        <v>10.766</v>
      </c>
      <c r="H27" s="75">
        <v>8.7840000000000007</v>
      </c>
      <c r="I27" s="75">
        <v>10.686999999999999</v>
      </c>
      <c r="O27" s="53"/>
    </row>
    <row r="28" spans="2:15" ht="15.75" customHeight="1">
      <c r="B28" s="158">
        <v>2013</v>
      </c>
      <c r="C28" s="75">
        <v>16</v>
      </c>
      <c r="D28" s="75">
        <v>10.992000000000001</v>
      </c>
      <c r="E28" s="75">
        <v>11.436</v>
      </c>
      <c r="F28" s="157">
        <v>10.5</v>
      </c>
      <c r="G28" s="75">
        <v>10.945</v>
      </c>
      <c r="H28" s="75">
        <v>8.7750000000000004</v>
      </c>
      <c r="I28" s="75">
        <v>10.3</v>
      </c>
      <c r="O28" s="53"/>
    </row>
    <row r="29" spans="2:15" ht="15.75" customHeight="1">
      <c r="B29" s="158">
        <v>2014</v>
      </c>
      <c r="C29" s="75">
        <v>16.2</v>
      </c>
      <c r="D29" s="75">
        <v>11.016</v>
      </c>
      <c r="E29" s="75">
        <v>11.581</v>
      </c>
      <c r="F29" s="157">
        <v>10.6</v>
      </c>
      <c r="G29" s="75">
        <v>10.98</v>
      </c>
      <c r="H29" s="75">
        <v>8.8680000000000003</v>
      </c>
      <c r="I29" s="75">
        <v>9.6760000000000002</v>
      </c>
      <c r="O29" s="53"/>
    </row>
    <row r="30" spans="2:15" ht="15.75" customHeight="1">
      <c r="B30" s="158">
        <v>2015</v>
      </c>
      <c r="C30" s="75">
        <v>16.401</v>
      </c>
      <c r="D30" s="75">
        <v>11.19</v>
      </c>
      <c r="E30" s="75">
        <v>11.44</v>
      </c>
      <c r="F30" s="157">
        <v>11.004</v>
      </c>
      <c r="G30" s="75">
        <v>10.804</v>
      </c>
      <c r="H30" s="75">
        <v>8.8569999999999993</v>
      </c>
      <c r="I30" s="75">
        <v>7.3209999999999997</v>
      </c>
      <c r="O30" s="53"/>
    </row>
    <row r="31" spans="2:15" ht="15.75" customHeight="1">
      <c r="B31" s="158">
        <v>2016</v>
      </c>
      <c r="C31" s="75">
        <v>16.693000000000001</v>
      </c>
      <c r="D31" s="75">
        <v>11.242000000000001</v>
      </c>
      <c r="E31" s="75">
        <v>11.49</v>
      </c>
      <c r="F31" s="157">
        <v>11.228999999999999</v>
      </c>
      <c r="G31" s="75">
        <v>10.852</v>
      </c>
      <c r="H31" s="75">
        <v>8.7249999999999996</v>
      </c>
      <c r="I31" s="75">
        <v>7.4820000000000002</v>
      </c>
      <c r="O31" s="53"/>
    </row>
    <row r="32" spans="2:15" ht="15.75" customHeight="1">
      <c r="B32" s="158">
        <v>2017</v>
      </c>
      <c r="C32" s="75">
        <v>16.638000000000002</v>
      </c>
      <c r="D32" s="75">
        <v>11.326000000000001</v>
      </c>
      <c r="E32" s="75">
        <v>11.371</v>
      </c>
      <c r="F32" s="157">
        <v>11.413</v>
      </c>
      <c r="G32" s="75">
        <v>10.785</v>
      </c>
      <c r="H32" s="75">
        <v>8.6780000000000008</v>
      </c>
      <c r="I32" s="75">
        <v>7.1070000000000002</v>
      </c>
      <c r="O32" s="53"/>
    </row>
    <row r="33" spans="2:15" ht="15.75" customHeight="1">
      <c r="B33" s="158">
        <v>2018</v>
      </c>
      <c r="C33" s="75">
        <v>16.515999999999998</v>
      </c>
      <c r="D33" s="75">
        <v>11.473000000000001</v>
      </c>
      <c r="E33" s="75">
        <v>11.21</v>
      </c>
      <c r="F33" s="157">
        <v>11.199</v>
      </c>
      <c r="G33" s="75">
        <v>10.941000000000001</v>
      </c>
      <c r="H33" s="75">
        <v>8.6820000000000004</v>
      </c>
      <c r="I33" s="75">
        <v>6.859</v>
      </c>
      <c r="O33" s="53"/>
    </row>
    <row r="34" spans="2:15" ht="15.75" customHeight="1">
      <c r="B34" s="139">
        <v>2019</v>
      </c>
      <c r="C34" s="75">
        <v>16.553000000000001</v>
      </c>
      <c r="D34" s="75">
        <v>11.715999999999999</v>
      </c>
      <c r="E34" s="75">
        <v>11.099</v>
      </c>
      <c r="F34" s="157">
        <v>11.426</v>
      </c>
      <c r="G34" s="75">
        <v>10.832000000000001</v>
      </c>
      <c r="H34" s="75">
        <v>8.6560000000000006</v>
      </c>
      <c r="I34" s="75">
        <v>6.7160000000000002</v>
      </c>
      <c r="O34" s="53"/>
    </row>
    <row r="35" spans="2:15" ht="15.75" customHeight="1">
      <c r="B35" s="139">
        <v>2020</v>
      </c>
      <c r="C35" s="75">
        <v>18.582000000000001</v>
      </c>
      <c r="D35" s="75">
        <v>12.69</v>
      </c>
      <c r="E35" s="75">
        <v>12.071999999999999</v>
      </c>
      <c r="F35" s="157">
        <v>12.004</v>
      </c>
      <c r="G35" s="75">
        <v>11.333</v>
      </c>
      <c r="H35" s="75">
        <v>9.625</v>
      </c>
      <c r="I35" s="75">
        <v>7.0629999999999997</v>
      </c>
      <c r="O35" s="53"/>
    </row>
    <row r="36" spans="2:15" ht="15.75" customHeight="1">
      <c r="B36" s="139">
        <v>2021</v>
      </c>
      <c r="C36" s="75">
        <v>17.298999999999999</v>
      </c>
      <c r="D36" s="75">
        <v>12.901999999999999</v>
      </c>
      <c r="E36" s="75">
        <v>12.292</v>
      </c>
      <c r="F36" s="157">
        <v>12.005000000000001</v>
      </c>
      <c r="G36" s="75">
        <v>11.102</v>
      </c>
      <c r="H36" s="75">
        <v>9.3460000000000001</v>
      </c>
      <c r="I36" s="75">
        <v>6.5960000000000001</v>
      </c>
      <c r="O36" s="53"/>
    </row>
    <row r="37" spans="2:15" ht="15.75" customHeight="1">
      <c r="B37" s="141">
        <v>2022</v>
      </c>
      <c r="C37" s="159">
        <v>16.495999999999999</v>
      </c>
      <c r="D37" s="159">
        <v>12.605</v>
      </c>
      <c r="E37" s="159">
        <v>11.882</v>
      </c>
      <c r="F37" s="160">
        <v>11.707000000000001</v>
      </c>
      <c r="G37" s="159">
        <v>10.522</v>
      </c>
      <c r="H37" s="159">
        <v>8.952</v>
      </c>
      <c r="I37" s="159">
        <v>6.12</v>
      </c>
      <c r="O37" s="53"/>
    </row>
    <row r="38" spans="2:15" s="11" customFormat="1" ht="5.25" customHeight="1">
      <c r="B38" s="16"/>
      <c r="C38" s="16"/>
      <c r="D38" s="16"/>
      <c r="E38" s="16"/>
      <c r="F38" s="16"/>
      <c r="G38" s="16"/>
      <c r="H38" s="16"/>
      <c r="I38" s="16"/>
      <c r="J38" s="16"/>
      <c r="K38" s="16"/>
      <c r="L38" s="54"/>
      <c r="M38" s="16"/>
      <c r="N38" s="16"/>
      <c r="O38" s="53"/>
    </row>
    <row r="39" spans="2:15" s="120" customFormat="1" ht="12.75" customHeight="1">
      <c r="B39" s="126" t="s">
        <v>131</v>
      </c>
      <c r="C39" s="126"/>
      <c r="D39" s="126"/>
      <c r="E39" s="126"/>
      <c r="F39" s="126"/>
      <c r="G39" s="126"/>
      <c r="H39" s="126"/>
      <c r="I39" s="126"/>
      <c r="J39" s="126"/>
      <c r="K39" s="126"/>
      <c r="L39" s="126"/>
      <c r="M39" s="126"/>
      <c r="N39" s="126"/>
      <c r="O39" s="52"/>
    </row>
    <row r="40" spans="2:15" s="11" customFormat="1" ht="5.25" customHeight="1">
      <c r="B40" s="123"/>
      <c r="C40" s="123"/>
      <c r="D40" s="123"/>
      <c r="E40" s="123"/>
      <c r="F40" s="123"/>
      <c r="G40" s="123"/>
      <c r="H40" s="16"/>
      <c r="I40" s="16"/>
      <c r="J40" s="16"/>
      <c r="K40" s="16"/>
      <c r="L40" s="16"/>
      <c r="M40" s="16"/>
      <c r="N40" s="16"/>
      <c r="O40" s="161"/>
    </row>
    <row r="41" spans="2:15" s="11" customFormat="1" ht="12.75" customHeight="1">
      <c r="B41" s="122" t="s">
        <v>130</v>
      </c>
      <c r="C41" s="122"/>
      <c r="D41" s="122"/>
      <c r="E41" s="122"/>
      <c r="F41" s="122"/>
      <c r="G41" s="122"/>
      <c r="H41" s="16"/>
      <c r="I41" s="16"/>
      <c r="J41" s="16"/>
      <c r="K41" s="16"/>
      <c r="L41" s="16"/>
      <c r="M41" s="16"/>
      <c r="N41" s="16"/>
      <c r="O41" s="16"/>
    </row>
    <row r="42" spans="2:15" s="11" customFormat="1" ht="5.25" customHeight="1">
      <c r="B42" s="123"/>
      <c r="C42" s="123"/>
      <c r="D42" s="123"/>
      <c r="E42" s="123"/>
      <c r="F42" s="123"/>
      <c r="G42" s="123"/>
      <c r="H42" s="16"/>
      <c r="I42" s="16"/>
      <c r="J42" s="16"/>
      <c r="K42" s="16"/>
      <c r="L42" s="16"/>
      <c r="M42" s="16"/>
      <c r="N42" s="16"/>
      <c r="O42" s="16"/>
    </row>
    <row r="43" spans="2:15" s="11" customFormat="1" ht="12.75" customHeight="1">
      <c r="B43" s="123" t="s">
        <v>1</v>
      </c>
      <c r="C43" s="123"/>
      <c r="D43" s="123"/>
      <c r="E43" s="123"/>
      <c r="F43" s="123"/>
      <c r="G43" s="123"/>
      <c r="H43" s="16"/>
      <c r="I43" s="16"/>
      <c r="J43" s="16"/>
      <c r="K43" s="16"/>
      <c r="L43" s="16"/>
      <c r="M43" s="16"/>
      <c r="N43" s="16"/>
      <c r="O43" s="16"/>
    </row>
    <row r="44" spans="2:15" s="11" customFormat="1" ht="5.25" customHeight="1">
      <c r="B44" s="123"/>
      <c r="C44" s="123"/>
      <c r="D44" s="123"/>
      <c r="E44" s="123"/>
      <c r="F44" s="123"/>
      <c r="G44" s="123"/>
      <c r="H44" s="16"/>
      <c r="I44" s="16"/>
      <c r="J44" s="16"/>
      <c r="K44" s="16"/>
      <c r="L44" s="16"/>
      <c r="M44" s="16"/>
      <c r="N44" s="16"/>
      <c r="O44" s="16"/>
    </row>
    <row r="45" spans="2:15" s="11" customFormat="1" ht="12.75" customHeight="1">
      <c r="B45" s="123" t="s">
        <v>69</v>
      </c>
      <c r="C45" s="123"/>
      <c r="D45" s="123"/>
      <c r="E45" s="123"/>
      <c r="F45" s="123"/>
      <c r="G45" s="123"/>
      <c r="H45" s="16"/>
      <c r="I45" s="16"/>
      <c r="K45" s="16"/>
      <c r="L45" s="16"/>
      <c r="M45" s="16"/>
      <c r="N45" s="16"/>
      <c r="O45" s="16"/>
    </row>
    <row r="46" spans="2:15" s="11" customFormat="1" ht="12.75" customHeight="1">
      <c r="B46" s="123" t="s">
        <v>62</v>
      </c>
      <c r="C46" s="123"/>
      <c r="D46" s="123"/>
      <c r="E46" s="123"/>
      <c r="F46" s="123"/>
      <c r="G46" s="123"/>
      <c r="J46" s="16"/>
      <c r="K46" s="16"/>
      <c r="L46" s="16"/>
      <c r="M46" s="16"/>
      <c r="N46" s="16"/>
      <c r="O46" s="16"/>
    </row>
    <row r="47" spans="2:15" s="11" customFormat="1" ht="12.75" customHeight="1">
      <c r="B47" s="123" t="s">
        <v>81</v>
      </c>
      <c r="C47" s="123"/>
      <c r="D47" s="123"/>
      <c r="E47" s="123"/>
      <c r="F47" s="123"/>
      <c r="G47" s="123"/>
      <c r="H47" s="16"/>
      <c r="I47" s="16"/>
      <c r="J47" s="16"/>
      <c r="K47" s="16"/>
      <c r="M47" s="16"/>
      <c r="N47" s="16"/>
      <c r="O47" s="16"/>
    </row>
    <row r="48" spans="2:15" s="11" customFormat="1" ht="5.25" customHeight="1">
      <c r="B48" s="121"/>
      <c r="C48" s="121"/>
      <c r="D48" s="121"/>
      <c r="E48" s="121"/>
      <c r="F48" s="121"/>
      <c r="G48" s="121"/>
    </row>
    <row r="49" spans="2:15" ht="12.75" customHeight="1">
      <c r="B49" s="121" t="s">
        <v>6</v>
      </c>
      <c r="C49" s="121"/>
      <c r="D49" s="121"/>
      <c r="E49" s="121"/>
      <c r="F49" s="121"/>
      <c r="G49" s="121"/>
      <c r="O49" s="11"/>
    </row>
    <row r="50" spans="2:15" ht="15.75" customHeight="1">
      <c r="K50" s="162"/>
    </row>
    <row r="52" spans="2:15" ht="15.75" customHeight="1">
      <c r="B52" s="121"/>
      <c r="C52" s="121"/>
      <c r="D52" s="121"/>
      <c r="E52" s="121"/>
      <c r="F52" s="121"/>
      <c r="G52" s="121"/>
    </row>
    <row r="54" spans="2:15" ht="15.75" customHeight="1">
      <c r="B54" s="121"/>
      <c r="C54" s="121"/>
      <c r="D54" s="121"/>
      <c r="E54" s="121"/>
      <c r="F54" s="121"/>
      <c r="G54" s="121"/>
    </row>
  </sheetData>
  <mergeCells count="1">
    <mergeCell ref="B2:O2"/>
  </mergeCells>
  <pageMargins left="0.49" right="0.7" top="0.75" bottom="0.75" header="0.3" footer="0.3"/>
  <pageSetup paperSize="9" scale="78" orientation="landscape" r:id="rId1"/>
  <headerFooter>
    <oddHeader>&amp;L&amp;G&amp;CCoûts de la santé</oddHeader>
    <oddFooter>&amp;L&amp;A&amp;C&amp;P sur &amp;N&amp;R&amp;F</oddFooter>
  </headerFooter>
  <rowBreaks count="1" manualBreakCount="1">
    <brk id="49" min="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16"/>
  <sheetViews>
    <sheetView showGridLines="0" zoomScaleNormal="100" workbookViewId="0"/>
  </sheetViews>
  <sheetFormatPr baseColWidth="10" defaultColWidth="11.42578125" defaultRowHeight="15.75" customHeight="1"/>
  <cols>
    <col min="1" max="1" width="1.7109375" style="163" customWidth="1"/>
    <col min="2" max="2" width="11.42578125" style="163"/>
    <col min="3" max="9" width="15.7109375" style="163" customWidth="1"/>
    <col min="10" max="10" width="16.5703125" style="163" customWidth="1"/>
    <col min="11" max="11" width="15.7109375" style="163" customWidth="1"/>
    <col min="12" max="12" width="11.42578125" style="163"/>
    <col min="13" max="13" width="11.85546875" style="163" bestFit="1" customWidth="1"/>
    <col min="14" max="21" width="17.7109375" style="163" bestFit="1" customWidth="1"/>
    <col min="22" max="16384" width="11.42578125" style="163"/>
  </cols>
  <sheetData>
    <row r="1" spans="2:21" ht="9.9499999999999993" customHeight="1"/>
    <row r="2" spans="2:21" ht="15.75" customHeight="1">
      <c r="B2" s="164" t="s">
        <v>14</v>
      </c>
      <c r="C2" s="164"/>
      <c r="D2" s="164"/>
      <c r="E2" s="164"/>
      <c r="F2" s="164"/>
      <c r="G2" s="164"/>
      <c r="H2" s="164"/>
      <c r="I2" s="165"/>
      <c r="J2" s="165"/>
      <c r="K2" s="166"/>
    </row>
    <row r="3" spans="2:21" ht="15.75" customHeight="1">
      <c r="B3" s="167"/>
      <c r="M3" s="126"/>
      <c r="N3" s="126"/>
      <c r="O3" s="126"/>
      <c r="P3" s="126"/>
      <c r="Q3" s="126"/>
      <c r="R3" s="126"/>
      <c r="S3" s="126"/>
      <c r="T3" s="126"/>
      <c r="U3" s="126"/>
    </row>
    <row r="4" spans="2:21" ht="42" customHeight="1">
      <c r="B4" s="128" t="s">
        <v>4</v>
      </c>
      <c r="C4" s="128" t="s">
        <v>70</v>
      </c>
      <c r="D4" s="128" t="s">
        <v>71</v>
      </c>
      <c r="E4" s="128" t="s">
        <v>72</v>
      </c>
      <c r="F4" s="128" t="s">
        <v>73</v>
      </c>
      <c r="G4" s="128" t="s">
        <v>74</v>
      </c>
      <c r="H4" s="128" t="s">
        <v>65</v>
      </c>
      <c r="I4" s="128" t="s">
        <v>75</v>
      </c>
      <c r="J4" s="128" t="s">
        <v>76</v>
      </c>
      <c r="K4" s="128" t="s">
        <v>3</v>
      </c>
    </row>
    <row r="5" spans="2:21" ht="15.75" customHeight="1">
      <c r="B5" s="59">
        <v>1985</v>
      </c>
      <c r="C5" s="168">
        <v>7.2943899999999999</v>
      </c>
      <c r="D5" s="168">
        <v>5.6714700000000002</v>
      </c>
      <c r="E5" s="168">
        <v>1.8903599999999998</v>
      </c>
      <c r="F5" s="168">
        <v>2.5729000000000002</v>
      </c>
      <c r="G5" s="168">
        <v>0.51833000000000007</v>
      </c>
      <c r="H5" s="168">
        <v>0.66020000000000001</v>
      </c>
      <c r="I5" s="168">
        <v>0.27350999999999998</v>
      </c>
      <c r="J5" s="168">
        <v>0.13106000000000001</v>
      </c>
      <c r="K5" s="169">
        <v>19.012229999999999</v>
      </c>
      <c r="L5" s="170"/>
      <c r="M5" s="170"/>
      <c r="N5" s="170"/>
      <c r="O5" s="170"/>
    </row>
    <row r="6" spans="2:21" ht="15.75" customHeight="1">
      <c r="B6" s="57">
        <v>1986</v>
      </c>
      <c r="C6" s="169">
        <v>7.6985700000000001</v>
      </c>
      <c r="D6" s="169">
        <v>6.0348900000000008</v>
      </c>
      <c r="E6" s="169">
        <v>2.1527800000000004</v>
      </c>
      <c r="F6" s="169">
        <v>2.7861899999999999</v>
      </c>
      <c r="G6" s="169">
        <v>0.56725000000000003</v>
      </c>
      <c r="H6" s="169">
        <v>0.71086000000000005</v>
      </c>
      <c r="I6" s="169">
        <v>0.29417000000000004</v>
      </c>
      <c r="J6" s="169">
        <v>0.13922999999999999</v>
      </c>
      <c r="K6" s="169">
        <v>20.383939999999999</v>
      </c>
      <c r="L6" s="170"/>
      <c r="M6" s="170"/>
      <c r="N6" s="170"/>
      <c r="O6" s="170"/>
    </row>
    <row r="7" spans="2:21" ht="15.75" customHeight="1">
      <c r="B7" s="57">
        <v>1987</v>
      </c>
      <c r="C7" s="169">
        <v>8.2105800000000002</v>
      </c>
      <c r="D7" s="169">
        <v>6.4676599999999995</v>
      </c>
      <c r="E7" s="169">
        <v>2.4052199999999999</v>
      </c>
      <c r="F7" s="169">
        <v>2.7446100000000002</v>
      </c>
      <c r="G7" s="169">
        <v>0.60067999999999999</v>
      </c>
      <c r="H7" s="169">
        <v>0.76190000000000002</v>
      </c>
      <c r="I7" s="169">
        <v>0.31412000000000001</v>
      </c>
      <c r="J7" s="169">
        <v>0.14099</v>
      </c>
      <c r="K7" s="169">
        <v>21.645769999999999</v>
      </c>
      <c r="L7" s="170"/>
      <c r="M7" s="170"/>
      <c r="N7" s="170"/>
      <c r="O7" s="170"/>
    </row>
    <row r="8" spans="2:21" ht="15.75" customHeight="1">
      <c r="B8" s="57">
        <v>1988</v>
      </c>
      <c r="C8" s="169">
        <v>8.8344300000000011</v>
      </c>
      <c r="D8" s="169">
        <v>6.7650899999999998</v>
      </c>
      <c r="E8" s="169">
        <v>2.6356599999999997</v>
      </c>
      <c r="F8" s="169">
        <v>2.93946</v>
      </c>
      <c r="G8" s="169">
        <v>0.63400999999999996</v>
      </c>
      <c r="H8" s="169">
        <v>0.82399999999999995</v>
      </c>
      <c r="I8" s="169">
        <v>0.33566000000000001</v>
      </c>
      <c r="J8" s="169">
        <v>0.14892</v>
      </c>
      <c r="K8" s="169">
        <v>23.117229999999999</v>
      </c>
      <c r="L8" s="170"/>
      <c r="M8" s="170"/>
      <c r="N8" s="170"/>
      <c r="O8" s="170"/>
    </row>
    <row r="9" spans="2:21" ht="15.75" customHeight="1">
      <c r="B9" s="57">
        <v>1989</v>
      </c>
      <c r="C9" s="169">
        <v>9.8557900000000007</v>
      </c>
      <c r="D9" s="169">
        <v>7.2644700000000002</v>
      </c>
      <c r="E9" s="169">
        <v>2.6682899999999998</v>
      </c>
      <c r="F9" s="169">
        <v>3.0546599999999997</v>
      </c>
      <c r="G9" s="169">
        <v>0.70099999999999996</v>
      </c>
      <c r="H9" s="169">
        <v>0.93226999999999993</v>
      </c>
      <c r="I9" s="169">
        <v>0.36348000000000003</v>
      </c>
      <c r="J9" s="169">
        <v>0.15493000000000001</v>
      </c>
      <c r="K9" s="169">
        <v>24.994880000000002</v>
      </c>
      <c r="L9" s="170"/>
      <c r="M9" s="170"/>
      <c r="N9" s="170"/>
      <c r="O9" s="170"/>
    </row>
    <row r="10" spans="2:21" ht="15.75" customHeight="1">
      <c r="B10" s="57">
        <v>1990</v>
      </c>
      <c r="C10" s="169">
        <v>10.09939</v>
      </c>
      <c r="D10" s="169">
        <v>7.6249099999999999</v>
      </c>
      <c r="E10" s="169">
        <v>3.3352900000000001</v>
      </c>
      <c r="F10" s="169">
        <v>3.38829</v>
      </c>
      <c r="G10" s="169">
        <v>0.85997000000000001</v>
      </c>
      <c r="H10" s="169">
        <v>1.0370899999999998</v>
      </c>
      <c r="I10" s="169">
        <v>0.39097999999999999</v>
      </c>
      <c r="J10" s="169">
        <v>0.16664999999999999</v>
      </c>
      <c r="K10" s="169">
        <v>26.902570000000001</v>
      </c>
      <c r="L10" s="170"/>
      <c r="M10" s="170"/>
      <c r="N10" s="170"/>
      <c r="O10" s="170"/>
    </row>
    <row r="11" spans="2:21" ht="15.75" customHeight="1">
      <c r="B11" s="57">
        <v>1991</v>
      </c>
      <c r="C11" s="169">
        <v>11.39251</v>
      </c>
      <c r="D11" s="169">
        <v>8.3731799999999996</v>
      </c>
      <c r="E11" s="169">
        <v>4.3211199999999996</v>
      </c>
      <c r="F11" s="169">
        <v>3.6669499999999999</v>
      </c>
      <c r="G11" s="169">
        <v>0.74220000000000008</v>
      </c>
      <c r="H11" s="169">
        <v>1.2195199999999999</v>
      </c>
      <c r="I11" s="169">
        <v>0.44177999999999995</v>
      </c>
      <c r="J11" s="169">
        <v>0.18181999999999998</v>
      </c>
      <c r="K11" s="169">
        <v>30.339080000000003</v>
      </c>
      <c r="L11" s="170"/>
      <c r="M11" s="170"/>
      <c r="N11" s="170"/>
      <c r="O11" s="170"/>
    </row>
    <row r="12" spans="2:21" ht="15.75" customHeight="1">
      <c r="B12" s="57">
        <v>1992</v>
      </c>
      <c r="C12" s="169">
        <v>11.918760000000001</v>
      </c>
      <c r="D12" s="169">
        <v>9.0414299999999983</v>
      </c>
      <c r="E12" s="169">
        <v>4.8829899999999995</v>
      </c>
      <c r="F12" s="169">
        <v>3.7153800000000001</v>
      </c>
      <c r="G12" s="169">
        <v>0.80367999999999995</v>
      </c>
      <c r="H12" s="169">
        <v>1.3009900000000001</v>
      </c>
      <c r="I12" s="169">
        <v>0.47192000000000001</v>
      </c>
      <c r="J12" s="169">
        <v>0.18953999999999999</v>
      </c>
      <c r="K12" s="169">
        <v>32.324669999999998</v>
      </c>
      <c r="L12" s="170"/>
      <c r="M12" s="170"/>
      <c r="N12" s="170"/>
      <c r="O12" s="170"/>
    </row>
    <row r="13" spans="2:21" ht="15.75" customHeight="1">
      <c r="B13" s="57">
        <v>1993</v>
      </c>
      <c r="C13" s="169">
        <v>12.140049999999999</v>
      </c>
      <c r="D13" s="169">
        <v>9.2530899999999985</v>
      </c>
      <c r="E13" s="169">
        <v>5.2271700000000001</v>
      </c>
      <c r="F13" s="169">
        <v>3.9329999999999998</v>
      </c>
      <c r="G13" s="169">
        <v>0.8411900000000001</v>
      </c>
      <c r="H13" s="169">
        <v>1.3570899999999999</v>
      </c>
      <c r="I13" s="169">
        <v>0.48669000000000001</v>
      </c>
      <c r="J13" s="169">
        <v>0.1958</v>
      </c>
      <c r="K13" s="169">
        <v>33.434080000000002</v>
      </c>
      <c r="L13" s="170"/>
      <c r="M13" s="170"/>
      <c r="N13" s="170"/>
      <c r="O13" s="170"/>
      <c r="P13" s="170"/>
      <c r="Q13" s="170"/>
      <c r="R13" s="170"/>
      <c r="S13" s="170"/>
      <c r="T13" s="170"/>
      <c r="U13" s="170"/>
    </row>
    <row r="14" spans="2:21" ht="15.75" customHeight="1">
      <c r="B14" s="57">
        <v>1994</v>
      </c>
      <c r="C14" s="169">
        <v>12.46834</v>
      </c>
      <c r="D14" s="169">
        <v>9.9344499999999982</v>
      </c>
      <c r="E14" s="169">
        <v>5.4279999999999999</v>
      </c>
      <c r="F14" s="169">
        <v>4.03477</v>
      </c>
      <c r="G14" s="169">
        <v>0.81577999999999995</v>
      </c>
      <c r="H14" s="169">
        <v>1.3271199999999999</v>
      </c>
      <c r="I14" s="169">
        <v>0.50312999999999997</v>
      </c>
      <c r="J14" s="169">
        <v>0.20680000000000001</v>
      </c>
      <c r="K14" s="169">
        <v>34.718389999999999</v>
      </c>
      <c r="L14" s="170"/>
      <c r="M14" s="170"/>
      <c r="N14" s="170"/>
      <c r="O14" s="170"/>
      <c r="P14" s="170"/>
      <c r="Q14" s="170"/>
      <c r="R14" s="170"/>
      <c r="S14" s="170"/>
      <c r="T14" s="170"/>
    </row>
    <row r="15" spans="2:21" ht="15.75" customHeight="1">
      <c r="B15" s="57">
        <v>1995</v>
      </c>
      <c r="C15" s="169">
        <v>12.76928</v>
      </c>
      <c r="D15" s="169">
        <v>10.62049</v>
      </c>
      <c r="E15" s="169">
        <v>5.4432499999999999</v>
      </c>
      <c r="F15" s="169">
        <v>4.3430400000000002</v>
      </c>
      <c r="G15" s="169">
        <v>0.66910999999999998</v>
      </c>
      <c r="H15" s="169">
        <v>1.4293</v>
      </c>
      <c r="I15" s="169">
        <v>0.51878000000000002</v>
      </c>
      <c r="J15" s="169">
        <v>0.21869</v>
      </c>
      <c r="K15" s="169">
        <v>36.011960000000002</v>
      </c>
      <c r="L15" s="170"/>
      <c r="M15" s="170"/>
      <c r="N15" s="170"/>
      <c r="O15" s="170"/>
      <c r="P15" s="170"/>
      <c r="Q15" s="170"/>
      <c r="R15" s="170"/>
      <c r="S15" s="170"/>
      <c r="T15" s="170"/>
    </row>
    <row r="16" spans="2:21" ht="15.75" customHeight="1">
      <c r="B16" s="57">
        <v>1996</v>
      </c>
      <c r="C16" s="169">
        <v>13.333590000000001</v>
      </c>
      <c r="D16" s="169">
        <v>11.013059999999999</v>
      </c>
      <c r="E16" s="169">
        <v>5.8168199999999999</v>
      </c>
      <c r="F16" s="169">
        <v>4.5082899999999997</v>
      </c>
      <c r="G16" s="169">
        <v>0.65997000000000006</v>
      </c>
      <c r="H16" s="169">
        <v>1.6314500000000001</v>
      </c>
      <c r="I16" s="169">
        <v>0.53783999999999998</v>
      </c>
      <c r="J16" s="169">
        <v>0.22513999999999998</v>
      </c>
      <c r="K16" s="169">
        <v>37.726169999999996</v>
      </c>
      <c r="L16" s="170"/>
      <c r="M16" s="170"/>
      <c r="N16" s="170"/>
      <c r="O16" s="170"/>
      <c r="P16" s="170"/>
      <c r="Q16" s="170"/>
      <c r="R16" s="170"/>
      <c r="S16" s="170"/>
      <c r="T16" s="170"/>
      <c r="U16" s="170"/>
    </row>
    <row r="17" spans="1:21" ht="15.75" customHeight="1">
      <c r="B17" s="57">
        <v>1997</v>
      </c>
      <c r="C17" s="169">
        <v>13.450719999999999</v>
      </c>
      <c r="D17" s="169">
        <v>11.24516</v>
      </c>
      <c r="E17" s="169">
        <v>6.0177299999999994</v>
      </c>
      <c r="F17" s="169">
        <v>4.6964899999999998</v>
      </c>
      <c r="G17" s="169">
        <v>0.6332000000000001</v>
      </c>
      <c r="H17" s="169">
        <v>1.67201</v>
      </c>
      <c r="I17" s="169">
        <v>0.55082000000000009</v>
      </c>
      <c r="J17" s="169">
        <v>0.23075999999999999</v>
      </c>
      <c r="K17" s="169">
        <v>38.496900000000004</v>
      </c>
      <c r="L17" s="170"/>
      <c r="M17" s="170"/>
      <c r="N17" s="170"/>
      <c r="O17" s="170"/>
      <c r="P17" s="170"/>
      <c r="Q17" s="170"/>
      <c r="R17" s="170"/>
      <c r="S17" s="170"/>
      <c r="T17" s="170"/>
    </row>
    <row r="18" spans="1:21" ht="15.75" customHeight="1">
      <c r="B18" s="57">
        <v>1998</v>
      </c>
      <c r="C18" s="169">
        <v>13.88233</v>
      </c>
      <c r="D18" s="169">
        <v>11.810439999999998</v>
      </c>
      <c r="E18" s="169">
        <v>6.3095799999999995</v>
      </c>
      <c r="F18" s="169">
        <v>4.8289</v>
      </c>
      <c r="G18" s="169">
        <v>0.62922</v>
      </c>
      <c r="H18" s="169">
        <v>1.7370300000000001</v>
      </c>
      <c r="I18" s="169">
        <v>0.59453999999999996</v>
      </c>
      <c r="J18" s="169">
        <v>0.23582</v>
      </c>
      <c r="K18" s="169">
        <v>40.027850000000001</v>
      </c>
      <c r="L18" s="170"/>
      <c r="M18" s="170"/>
      <c r="N18" s="170"/>
      <c r="O18" s="170"/>
      <c r="P18" s="170"/>
      <c r="Q18" s="170"/>
      <c r="R18" s="170"/>
      <c r="S18" s="170"/>
      <c r="T18" s="170"/>
      <c r="U18" s="170"/>
    </row>
    <row r="19" spans="1:21" ht="15.75" customHeight="1">
      <c r="B19" s="57">
        <v>1999</v>
      </c>
      <c r="C19" s="169">
        <v>14.42957</v>
      </c>
      <c r="D19" s="169">
        <v>12.178210000000002</v>
      </c>
      <c r="E19" s="169">
        <v>6.4211800000000006</v>
      </c>
      <c r="F19" s="169">
        <v>4.9866899999999994</v>
      </c>
      <c r="G19" s="169">
        <v>0.67340999999999995</v>
      </c>
      <c r="H19" s="169">
        <v>1.73048</v>
      </c>
      <c r="I19" s="169">
        <v>0.61875000000000002</v>
      </c>
      <c r="J19" s="169">
        <v>0.24102999999999999</v>
      </c>
      <c r="K19" s="169">
        <v>41.279309999999995</v>
      </c>
      <c r="L19" s="170"/>
      <c r="M19" s="170"/>
      <c r="N19" s="170"/>
      <c r="O19" s="170"/>
      <c r="P19" s="170"/>
      <c r="Q19" s="170"/>
      <c r="R19" s="170"/>
      <c r="S19" s="170"/>
      <c r="T19" s="170"/>
      <c r="U19" s="170"/>
    </row>
    <row r="20" spans="1:21" ht="15.75" customHeight="1">
      <c r="B20" s="57">
        <v>2000</v>
      </c>
      <c r="C20" s="169">
        <v>15.06199</v>
      </c>
      <c r="D20" s="169">
        <v>12.661850000000001</v>
      </c>
      <c r="E20" s="169">
        <v>6.8194900000000001</v>
      </c>
      <c r="F20" s="169">
        <v>5.1490499999999999</v>
      </c>
      <c r="G20" s="169">
        <v>0.68965999999999994</v>
      </c>
      <c r="H20" s="169">
        <v>1.7437499999999999</v>
      </c>
      <c r="I20" s="169">
        <v>0.64341999999999999</v>
      </c>
      <c r="J20" s="169">
        <v>0.25020999999999999</v>
      </c>
      <c r="K20" s="169">
        <v>43.01943</v>
      </c>
      <c r="L20" s="170"/>
      <c r="M20" s="170"/>
      <c r="N20" s="170"/>
      <c r="O20" s="170"/>
      <c r="P20" s="170"/>
      <c r="Q20" s="170"/>
      <c r="R20" s="170"/>
      <c r="S20" s="170"/>
      <c r="T20" s="170"/>
    </row>
    <row r="21" spans="1:21" ht="15.75" customHeight="1">
      <c r="B21" s="57">
        <v>2001</v>
      </c>
      <c r="C21" s="169">
        <v>16.30613</v>
      </c>
      <c r="D21" s="169">
        <v>13.24525</v>
      </c>
      <c r="E21" s="169">
        <v>7.3168100000000003</v>
      </c>
      <c r="F21" s="169">
        <v>5.3845799999999997</v>
      </c>
      <c r="G21" s="169">
        <v>0.72184999999999999</v>
      </c>
      <c r="H21" s="169">
        <v>1.788</v>
      </c>
      <c r="I21" s="169">
        <v>0.67498000000000002</v>
      </c>
      <c r="J21" s="169">
        <v>0.26003999999999999</v>
      </c>
      <c r="K21" s="169">
        <v>45.697650000000003</v>
      </c>
      <c r="L21" s="170"/>
      <c r="M21" s="170"/>
      <c r="N21" s="170"/>
      <c r="O21" s="170"/>
    </row>
    <row r="22" spans="1:21" ht="15.75" customHeight="1">
      <c r="B22" s="57">
        <v>2002</v>
      </c>
      <c r="C22" s="169">
        <v>17.166319999999999</v>
      </c>
      <c r="D22" s="169">
        <v>13.529950000000001</v>
      </c>
      <c r="E22" s="169">
        <v>7.8325800000000001</v>
      </c>
      <c r="F22" s="169">
        <v>5.47689</v>
      </c>
      <c r="G22" s="169">
        <v>0.84104000000000001</v>
      </c>
      <c r="H22" s="169">
        <v>1.7778699999999998</v>
      </c>
      <c r="I22" s="169">
        <v>0.68123</v>
      </c>
      <c r="J22" s="169">
        <v>0.26471</v>
      </c>
      <c r="K22" s="169">
        <v>47.570589999999996</v>
      </c>
      <c r="L22" s="170"/>
      <c r="M22" s="170"/>
      <c r="N22" s="170"/>
      <c r="O22" s="170"/>
      <c r="P22" s="170"/>
      <c r="Q22" s="170"/>
      <c r="R22" s="170"/>
      <c r="S22" s="170"/>
      <c r="T22" s="170"/>
      <c r="U22" s="170"/>
    </row>
    <row r="23" spans="1:21" ht="15.75" customHeight="1">
      <c r="B23" s="57">
        <v>2003</v>
      </c>
      <c r="C23" s="169">
        <v>17.91037</v>
      </c>
      <c r="D23" s="169">
        <v>13.842460000000001</v>
      </c>
      <c r="E23" s="169">
        <v>8.1515400000000007</v>
      </c>
      <c r="F23" s="169">
        <v>5.8281800000000006</v>
      </c>
      <c r="G23" s="169">
        <v>0.80626999999999993</v>
      </c>
      <c r="H23" s="169">
        <v>1.85467</v>
      </c>
      <c r="I23" s="169">
        <v>0.69567000000000001</v>
      </c>
      <c r="J23" s="169">
        <v>0.27850000000000003</v>
      </c>
      <c r="K23" s="169">
        <v>49.367650000000005</v>
      </c>
      <c r="L23" s="170"/>
      <c r="M23" s="170"/>
      <c r="N23" s="170"/>
      <c r="O23" s="170"/>
    </row>
    <row r="24" spans="1:21" ht="15.75" customHeight="1">
      <c r="B24" s="57">
        <v>2004</v>
      </c>
      <c r="C24" s="169">
        <v>18.41648</v>
      </c>
      <c r="D24" s="169">
        <v>14.71157</v>
      </c>
      <c r="E24" s="169">
        <v>8.4003899999999998</v>
      </c>
      <c r="F24" s="169">
        <v>6.0165699999999998</v>
      </c>
      <c r="G24" s="169">
        <v>0.7736900000000001</v>
      </c>
      <c r="H24" s="169">
        <v>1.97157</v>
      </c>
      <c r="I24" s="169">
        <v>0.71911000000000003</v>
      </c>
      <c r="J24" s="169">
        <v>0.28787999999999997</v>
      </c>
      <c r="K24" s="169">
        <v>51.297269999999997</v>
      </c>
      <c r="L24" s="170"/>
      <c r="M24" s="170"/>
      <c r="N24" s="170"/>
      <c r="O24" s="170"/>
      <c r="P24" s="171"/>
      <c r="Q24" s="171"/>
      <c r="R24" s="171"/>
      <c r="S24" s="171"/>
      <c r="T24" s="171"/>
      <c r="U24" s="171"/>
    </row>
    <row r="25" spans="1:21" ht="15.75" customHeight="1">
      <c r="B25" s="57">
        <v>2005</v>
      </c>
      <c r="C25" s="169">
        <v>18.477130000000002</v>
      </c>
      <c r="D25" s="169">
        <v>15.274089999999999</v>
      </c>
      <c r="E25" s="169">
        <v>8.6973199999999995</v>
      </c>
      <c r="F25" s="169">
        <v>6.0674200000000003</v>
      </c>
      <c r="G25" s="169">
        <v>0.80479999999999996</v>
      </c>
      <c r="H25" s="169">
        <v>1.9637100000000001</v>
      </c>
      <c r="I25" s="169">
        <v>0.74661999999999995</v>
      </c>
      <c r="J25" s="169">
        <v>0.29254000000000002</v>
      </c>
      <c r="K25" s="169">
        <v>52.323639999999997</v>
      </c>
      <c r="L25" s="170"/>
      <c r="M25" s="170"/>
      <c r="N25" s="170"/>
      <c r="O25" s="170"/>
    </row>
    <row r="26" spans="1:21" ht="15.75" customHeight="1">
      <c r="B26" s="57">
        <v>2006</v>
      </c>
      <c r="C26" s="169">
        <v>18.71322</v>
      </c>
      <c r="D26" s="169">
        <v>15.533209999999999</v>
      </c>
      <c r="E26" s="169">
        <v>8.7975300000000001</v>
      </c>
      <c r="F26" s="169">
        <v>5.9900799999999998</v>
      </c>
      <c r="G26" s="169">
        <v>0.82001999999999997</v>
      </c>
      <c r="H26" s="169">
        <v>2.0703100000000001</v>
      </c>
      <c r="I26" s="169">
        <v>0.76078999999999997</v>
      </c>
      <c r="J26" s="169">
        <v>0.29716000000000004</v>
      </c>
      <c r="K26" s="169">
        <v>52.982309999999998</v>
      </c>
      <c r="L26" s="170"/>
      <c r="M26" s="170"/>
      <c r="N26" s="170"/>
      <c r="O26" s="170"/>
    </row>
    <row r="27" spans="1:21" s="2" customFormat="1" ht="15.75" customHeight="1">
      <c r="B27" s="57">
        <v>2007</v>
      </c>
      <c r="C27" s="169">
        <v>19.5854</v>
      </c>
      <c r="D27" s="169">
        <v>16.194800000000001</v>
      </c>
      <c r="E27" s="169">
        <v>9.3276200000000014</v>
      </c>
      <c r="F27" s="169">
        <v>6.1547600000000005</v>
      </c>
      <c r="G27" s="169">
        <v>0.90621000000000007</v>
      </c>
      <c r="H27" s="169">
        <v>2.14229</v>
      </c>
      <c r="I27" s="169">
        <v>0.78600999999999999</v>
      </c>
      <c r="J27" s="169">
        <v>0.30839</v>
      </c>
      <c r="K27" s="169">
        <v>55.405480000000004</v>
      </c>
      <c r="L27" s="77"/>
      <c r="M27" s="170"/>
      <c r="N27" s="170"/>
      <c r="O27" s="170"/>
    </row>
    <row r="28" spans="1:21" s="120" customFormat="1" ht="15.75" customHeight="1">
      <c r="A28" s="163"/>
      <c r="B28" s="57">
        <v>2008</v>
      </c>
      <c r="C28" s="169">
        <v>20.905819999999999</v>
      </c>
      <c r="D28" s="169">
        <v>16.966559999999998</v>
      </c>
      <c r="E28" s="169">
        <v>9.8707999999999991</v>
      </c>
      <c r="F28" s="169">
        <v>6.36754</v>
      </c>
      <c r="G28" s="169">
        <v>0.93320000000000003</v>
      </c>
      <c r="H28" s="169">
        <v>2.3031100000000002</v>
      </c>
      <c r="I28" s="169">
        <v>0.82595000000000007</v>
      </c>
      <c r="J28" s="169">
        <v>0.31825999999999999</v>
      </c>
      <c r="K28" s="169">
        <v>58.491250000000001</v>
      </c>
      <c r="L28" s="170"/>
      <c r="M28" s="170"/>
      <c r="N28" s="170"/>
      <c r="O28" s="170"/>
    </row>
    <row r="29" spans="1:21" s="2" customFormat="1" ht="15.75" customHeight="1">
      <c r="A29" s="3"/>
      <c r="B29" s="57">
        <v>2009</v>
      </c>
      <c r="C29" s="169">
        <v>21.935700000000001</v>
      </c>
      <c r="D29" s="169">
        <v>17.490329999999997</v>
      </c>
      <c r="E29" s="169">
        <v>10.39663</v>
      </c>
      <c r="F29" s="169">
        <v>6.6963200000000001</v>
      </c>
      <c r="G29" s="169">
        <v>1.0380400000000001</v>
      </c>
      <c r="H29" s="169">
        <v>2.3385500000000001</v>
      </c>
      <c r="I29" s="169">
        <v>0.85721000000000003</v>
      </c>
      <c r="J29" s="169">
        <v>0.32916000000000001</v>
      </c>
      <c r="K29" s="169">
        <v>61.081940000000003</v>
      </c>
      <c r="L29" s="77"/>
      <c r="M29" s="170"/>
      <c r="N29" s="170"/>
      <c r="O29" s="170"/>
    </row>
    <row r="30" spans="1:21" s="2" customFormat="1" ht="15.75" customHeight="1">
      <c r="A30" s="3"/>
      <c r="B30" s="57">
        <v>2010</v>
      </c>
      <c r="C30" s="169">
        <v>22.303180000000001</v>
      </c>
      <c r="D30" s="56">
        <v>17.561059999999998</v>
      </c>
      <c r="E30" s="172">
        <v>10.93052</v>
      </c>
      <c r="F30" s="169">
        <v>6.7496200000000002</v>
      </c>
      <c r="G30" s="169">
        <v>1.19702</v>
      </c>
      <c r="H30" s="169">
        <v>2.6533699999999998</v>
      </c>
      <c r="I30" s="169">
        <v>0.72275999999999996</v>
      </c>
      <c r="J30" s="169">
        <v>0.37041000000000002</v>
      </c>
      <c r="K30" s="169">
        <v>62.487940000000002</v>
      </c>
      <c r="M30" s="170"/>
      <c r="N30" s="170"/>
      <c r="O30" s="170"/>
      <c r="P30" s="170"/>
      <c r="Q30" s="170"/>
      <c r="R30" s="170"/>
      <c r="S30" s="170"/>
      <c r="T30" s="170"/>
    </row>
    <row r="31" spans="1:21" s="2" customFormat="1" ht="15.75" customHeight="1">
      <c r="A31" s="3"/>
      <c r="B31" s="57">
        <v>2011</v>
      </c>
      <c r="C31" s="169">
        <v>23.13843</v>
      </c>
      <c r="D31" s="56">
        <v>18.002029999999998</v>
      </c>
      <c r="E31" s="172">
        <v>11.52333</v>
      </c>
      <c r="F31" s="169">
        <v>6.7292800000000002</v>
      </c>
      <c r="G31" s="169">
        <v>1.16726</v>
      </c>
      <c r="H31" s="169">
        <v>2.6640000000000001</v>
      </c>
      <c r="I31" s="169">
        <v>0.74429999999999996</v>
      </c>
      <c r="J31" s="169">
        <v>0.36435000000000001</v>
      </c>
      <c r="K31" s="169">
        <v>64.332980000000006</v>
      </c>
      <c r="N31" s="163"/>
      <c r="O31" s="163"/>
    </row>
    <row r="32" spans="1:21" s="2" customFormat="1" ht="15.75" customHeight="1">
      <c r="A32" s="3"/>
      <c r="B32" s="57">
        <v>2012</v>
      </c>
      <c r="C32" s="169">
        <v>24.471910000000001</v>
      </c>
      <c r="D32" s="56">
        <v>18.606930000000002</v>
      </c>
      <c r="E32" s="172">
        <v>11.889430000000001</v>
      </c>
      <c r="F32" s="169">
        <v>6.7881200000000002</v>
      </c>
      <c r="G32" s="169">
        <v>1.14459</v>
      </c>
      <c r="H32" s="169">
        <v>2.5266500000000001</v>
      </c>
      <c r="I32" s="169">
        <v>0.76203999999999994</v>
      </c>
      <c r="J32" s="169">
        <v>0.4138</v>
      </c>
      <c r="K32" s="169">
        <v>66.60347999999999</v>
      </c>
      <c r="M32" s="170"/>
    </row>
    <row r="33" spans="1:21" s="2" customFormat="1" ht="15.75" customHeight="1">
      <c r="A33" s="3"/>
      <c r="B33" s="57">
        <v>2013</v>
      </c>
      <c r="C33" s="169">
        <v>25.5975</v>
      </c>
      <c r="D33" s="56">
        <v>19.795629999999996</v>
      </c>
      <c r="E33" s="172">
        <v>12.15551</v>
      </c>
      <c r="F33" s="169">
        <v>6.7773300000000001</v>
      </c>
      <c r="G33" s="169">
        <v>1.20123</v>
      </c>
      <c r="H33" s="169">
        <v>2.4884899999999996</v>
      </c>
      <c r="I33" s="169">
        <v>1.0430599999999999</v>
      </c>
      <c r="J33" s="169">
        <v>0.42569999999999997</v>
      </c>
      <c r="K33" s="169">
        <v>69.484449999999995</v>
      </c>
      <c r="M33" s="170"/>
    </row>
    <row r="34" spans="1:21" s="2" customFormat="1" ht="15.75" customHeight="1">
      <c r="A34" s="3"/>
      <c r="B34" s="57">
        <v>2014</v>
      </c>
      <c r="C34" s="169">
        <v>26.45636</v>
      </c>
      <c r="D34" s="56">
        <v>20.47645</v>
      </c>
      <c r="E34" s="172">
        <v>12.41595</v>
      </c>
      <c r="F34" s="169">
        <v>6.8218300000000003</v>
      </c>
      <c r="G34" s="169">
        <v>1.1551500000000001</v>
      </c>
      <c r="H34" s="169">
        <v>2.5622500000000001</v>
      </c>
      <c r="I34" s="169">
        <v>0.89122000000000001</v>
      </c>
      <c r="J34" s="169">
        <v>0.43977999999999995</v>
      </c>
      <c r="K34" s="169">
        <v>71.218990000000005</v>
      </c>
      <c r="M34" s="170"/>
    </row>
    <row r="35" spans="1:21" s="2" customFormat="1" ht="15.75" customHeight="1">
      <c r="A35" s="3"/>
      <c r="B35" s="57">
        <v>2015</v>
      </c>
      <c r="C35" s="169">
        <v>27.246740000000003</v>
      </c>
      <c r="D35" s="56">
        <v>21.298160000000003</v>
      </c>
      <c r="E35" s="172">
        <v>12.707940000000001</v>
      </c>
      <c r="F35" s="169">
        <v>7.07287</v>
      </c>
      <c r="G35" s="169">
        <v>1.13443</v>
      </c>
      <c r="H35" s="169">
        <v>2.6433899999999997</v>
      </c>
      <c r="I35" s="169">
        <v>0.95599000000000001</v>
      </c>
      <c r="J35" s="169">
        <v>0.45086999999999999</v>
      </c>
      <c r="K35" s="169">
        <v>73.51039999999999</v>
      </c>
      <c r="M35" s="170"/>
    </row>
    <row r="36" spans="1:21" s="2" customFormat="1" ht="15.75" customHeight="1">
      <c r="A36" s="3"/>
      <c r="B36" s="57">
        <v>2016</v>
      </c>
      <c r="C36" s="169">
        <v>28.444009999999999</v>
      </c>
      <c r="D36" s="169">
        <v>22.111210000000003</v>
      </c>
      <c r="E36" s="172">
        <v>12.88217</v>
      </c>
      <c r="F36" s="169">
        <v>7.1961599999999999</v>
      </c>
      <c r="G36" s="169">
        <v>1.1688499999999999</v>
      </c>
      <c r="H36" s="169">
        <v>2.8090100000000002</v>
      </c>
      <c r="I36" s="169">
        <v>0.98026000000000002</v>
      </c>
      <c r="J36" s="169">
        <v>0.52666000000000002</v>
      </c>
      <c r="K36" s="169">
        <v>76.118340000000003</v>
      </c>
      <c r="M36" s="170"/>
    </row>
    <row r="37" spans="1:21" s="2" customFormat="1" ht="15.75" customHeight="1">
      <c r="A37" s="3"/>
      <c r="B37" s="57">
        <v>2017</v>
      </c>
      <c r="C37" s="169">
        <v>28.918230000000001</v>
      </c>
      <c r="D37" s="169">
        <v>23.093190000000003</v>
      </c>
      <c r="E37" s="172">
        <v>13.232430000000001</v>
      </c>
      <c r="F37" s="169">
        <v>7.2415900000000004</v>
      </c>
      <c r="G37" s="169">
        <v>1.2135</v>
      </c>
      <c r="H37" s="169">
        <v>2.8298100000000002</v>
      </c>
      <c r="I37" s="169">
        <v>0.98762000000000005</v>
      </c>
      <c r="J37" s="169">
        <v>0.61192999999999997</v>
      </c>
      <c r="K37" s="169">
        <v>78.128309999999999</v>
      </c>
      <c r="M37" s="170"/>
    </row>
    <row r="38" spans="1:21" s="2" customFormat="1" ht="15.75" customHeight="1">
      <c r="A38" s="3"/>
      <c r="B38" s="57">
        <v>2018</v>
      </c>
      <c r="C38" s="169">
        <v>29.155570000000001</v>
      </c>
      <c r="D38" s="169">
        <v>23.788700000000002</v>
      </c>
      <c r="E38" s="172">
        <v>13.547040000000001</v>
      </c>
      <c r="F38" s="169">
        <v>7.31149</v>
      </c>
      <c r="G38" s="169">
        <v>1.0804500000000001</v>
      </c>
      <c r="H38" s="169">
        <v>2.9130700000000003</v>
      </c>
      <c r="I38" s="169">
        <v>1.0081100000000001</v>
      </c>
      <c r="J38" s="169">
        <v>0.65425999999999995</v>
      </c>
      <c r="K38" s="169">
        <v>79.458690000000004</v>
      </c>
      <c r="M38" s="170"/>
    </row>
    <row r="39" spans="1:21" s="2" customFormat="1" ht="15.75" customHeight="1">
      <c r="A39" s="3"/>
      <c r="B39" s="57">
        <v>2019</v>
      </c>
      <c r="C39" s="173">
        <v>30.06776</v>
      </c>
      <c r="D39" s="173">
        <v>24.704499999999999</v>
      </c>
      <c r="E39" s="174">
        <v>13.835319999999999</v>
      </c>
      <c r="F39" s="173">
        <v>7.4612499999999997</v>
      </c>
      <c r="G39" s="173">
        <v>1.1179100000000002</v>
      </c>
      <c r="H39" s="173">
        <v>2.9941</v>
      </c>
      <c r="I39" s="173">
        <v>1.0567</v>
      </c>
      <c r="J39" s="173">
        <v>0.67224000000000006</v>
      </c>
      <c r="K39" s="173">
        <v>81.909759999999991</v>
      </c>
      <c r="M39" s="170"/>
    </row>
    <row r="40" spans="1:21" s="2" customFormat="1" ht="15.75" customHeight="1">
      <c r="A40" s="3"/>
      <c r="B40" s="57">
        <v>2020</v>
      </c>
      <c r="C40" s="173">
        <v>30.523250000000001</v>
      </c>
      <c r="D40" s="173">
        <v>24.16226</v>
      </c>
      <c r="E40" s="174">
        <v>14.13951</v>
      </c>
      <c r="F40" s="173">
        <v>7.6904500000000002</v>
      </c>
      <c r="G40" s="173">
        <v>2.1431999999999998</v>
      </c>
      <c r="H40" s="173">
        <v>3.1804299999999999</v>
      </c>
      <c r="I40" s="173">
        <v>1.17767</v>
      </c>
      <c r="J40" s="173">
        <v>0.60577000000000003</v>
      </c>
      <c r="K40" s="173">
        <v>83.622550000000004</v>
      </c>
      <c r="M40" s="170"/>
    </row>
    <row r="41" spans="1:21" s="203" customFormat="1" ht="15.75" customHeight="1">
      <c r="A41" s="3"/>
      <c r="B41" s="57">
        <v>2021</v>
      </c>
      <c r="C41" s="173">
        <v>31.81842</v>
      </c>
      <c r="D41" s="173">
        <v>26.72625</v>
      </c>
      <c r="E41" s="174">
        <v>14.068049999999999</v>
      </c>
      <c r="F41" s="173">
        <v>8.0161599999999993</v>
      </c>
      <c r="G41" s="173">
        <v>3.6674199999999999</v>
      </c>
      <c r="H41" s="173">
        <v>3.30748</v>
      </c>
      <c r="I41" s="173">
        <v>1.1172800000000001</v>
      </c>
      <c r="J41" s="173">
        <v>0.51317999999999997</v>
      </c>
      <c r="K41" s="173">
        <v>89.23424</v>
      </c>
      <c r="M41" s="170"/>
    </row>
    <row r="42" spans="1:21" s="2" customFormat="1" ht="15.75" customHeight="1">
      <c r="A42" s="3"/>
      <c r="B42" s="108">
        <v>2022</v>
      </c>
      <c r="C42" s="175">
        <v>32.639229999999998</v>
      </c>
      <c r="D42" s="175">
        <v>27.48124</v>
      </c>
      <c r="E42" s="176">
        <v>14.48706</v>
      </c>
      <c r="F42" s="175">
        <v>8.5090699999999995</v>
      </c>
      <c r="G42" s="175">
        <v>3.2543200000000003</v>
      </c>
      <c r="H42" s="175">
        <v>3.4255999999999998</v>
      </c>
      <c r="I42" s="175">
        <v>1.2609300000000001</v>
      </c>
      <c r="J42" s="175">
        <v>0.42444999999999999</v>
      </c>
      <c r="K42" s="175">
        <v>91.481899999999996</v>
      </c>
      <c r="M42" s="170"/>
    </row>
    <row r="43" spans="1:21" s="2" customFormat="1" ht="5.25" customHeight="1">
      <c r="A43" s="3"/>
      <c r="M43" s="170"/>
    </row>
    <row r="44" spans="1:21" s="2" customFormat="1" ht="12.75" customHeight="1">
      <c r="A44" s="3"/>
      <c r="B44" s="119" t="s">
        <v>2</v>
      </c>
      <c r="M44" s="170"/>
      <c r="N44" s="177"/>
      <c r="O44" s="177"/>
      <c r="P44" s="177"/>
      <c r="Q44" s="177"/>
      <c r="R44" s="177"/>
      <c r="S44" s="177"/>
      <c r="T44" s="177"/>
      <c r="U44" s="177"/>
    </row>
    <row r="45" spans="1:21" s="2" customFormat="1" ht="5.25" customHeight="1">
      <c r="A45" s="3"/>
      <c r="B45" s="122"/>
      <c r="M45" s="177"/>
      <c r="N45" s="177"/>
      <c r="O45" s="177"/>
      <c r="P45" s="177"/>
      <c r="Q45" s="177"/>
      <c r="R45" s="177"/>
      <c r="S45" s="177"/>
      <c r="T45" s="177"/>
      <c r="U45" s="177"/>
    </row>
    <row r="46" spans="1:21" s="2" customFormat="1" ht="12.75" customHeight="1">
      <c r="A46" s="3"/>
      <c r="B46" s="122" t="s">
        <v>128</v>
      </c>
      <c r="M46" s="178"/>
      <c r="N46" s="55"/>
      <c r="O46" s="55"/>
      <c r="P46" s="55"/>
      <c r="Q46" s="55"/>
      <c r="R46" s="55"/>
      <c r="S46" s="55"/>
      <c r="T46" s="55"/>
      <c r="U46" s="55"/>
    </row>
    <row r="47" spans="1:21" s="2" customFormat="1" ht="5.25" customHeight="1">
      <c r="A47" s="3"/>
      <c r="B47" s="122"/>
      <c r="M47" s="55"/>
      <c r="N47" s="55"/>
      <c r="O47" s="55"/>
      <c r="P47" s="55"/>
      <c r="Q47" s="55"/>
      <c r="R47" s="55"/>
      <c r="S47" s="55"/>
      <c r="T47" s="55"/>
      <c r="U47" s="55"/>
    </row>
    <row r="48" spans="1:21" s="2" customFormat="1" ht="12.75" customHeight="1">
      <c r="A48" s="3"/>
      <c r="B48" s="122" t="s">
        <v>1</v>
      </c>
      <c r="M48" s="178"/>
      <c r="N48" s="55"/>
      <c r="O48" s="55"/>
      <c r="P48" s="55"/>
      <c r="Q48" s="55"/>
      <c r="R48" s="55"/>
      <c r="S48" s="55"/>
      <c r="T48" s="55"/>
      <c r="U48" s="55"/>
    </row>
    <row r="49" spans="1:21" s="2" customFormat="1" ht="5.25" customHeight="1">
      <c r="A49" s="3"/>
      <c r="B49" s="122"/>
      <c r="M49" s="178"/>
      <c r="N49" s="55"/>
      <c r="O49" s="55"/>
      <c r="P49" s="55"/>
      <c r="Q49" s="55"/>
      <c r="R49" s="55"/>
      <c r="S49" s="55"/>
      <c r="T49" s="55"/>
      <c r="U49" s="55"/>
    </row>
    <row r="50" spans="1:21" ht="29.25" customHeight="1">
      <c r="B50" s="213" t="s">
        <v>82</v>
      </c>
      <c r="C50" s="213"/>
      <c r="D50" s="213"/>
      <c r="E50" s="213"/>
      <c r="F50" s="213"/>
      <c r="G50" s="213"/>
      <c r="H50" s="213"/>
      <c r="I50" s="213"/>
      <c r="J50" s="213"/>
      <c r="K50" s="213"/>
      <c r="M50" s="126"/>
      <c r="N50" s="126"/>
      <c r="O50" s="126"/>
      <c r="P50" s="126"/>
      <c r="Q50" s="126"/>
      <c r="R50" s="126"/>
      <c r="S50" s="126"/>
      <c r="T50" s="126"/>
      <c r="U50" s="126"/>
    </row>
    <row r="51" spans="1:21" ht="63.75" customHeight="1">
      <c r="B51" s="213" t="s">
        <v>83</v>
      </c>
      <c r="C51" s="213"/>
      <c r="D51" s="213"/>
      <c r="E51" s="213"/>
      <c r="F51" s="213"/>
      <c r="G51" s="213"/>
      <c r="H51" s="213"/>
      <c r="I51" s="213"/>
      <c r="J51" s="213"/>
      <c r="K51" s="213"/>
      <c r="M51" s="126"/>
      <c r="N51" s="126"/>
      <c r="O51" s="126"/>
      <c r="P51" s="126"/>
      <c r="Q51" s="126"/>
      <c r="R51" s="126"/>
      <c r="S51" s="126"/>
      <c r="T51" s="126"/>
      <c r="U51" s="126"/>
    </row>
    <row r="52" spans="1:21" ht="31.5" customHeight="1">
      <c r="B52" s="213" t="s">
        <v>84</v>
      </c>
      <c r="C52" s="213"/>
      <c r="D52" s="213"/>
      <c r="E52" s="213"/>
      <c r="F52" s="213"/>
      <c r="G52" s="213"/>
      <c r="H52" s="213"/>
      <c r="I52" s="213"/>
      <c r="J52" s="213"/>
      <c r="K52" s="213"/>
    </row>
    <row r="53" spans="1:21" ht="27" customHeight="1">
      <c r="B53" s="213" t="s">
        <v>85</v>
      </c>
      <c r="C53" s="213"/>
      <c r="D53" s="213"/>
      <c r="E53" s="213"/>
      <c r="F53" s="213"/>
      <c r="G53" s="213"/>
      <c r="H53" s="213"/>
      <c r="I53" s="213"/>
      <c r="J53" s="213"/>
      <c r="K53" s="213"/>
    </row>
    <row r="54" spans="1:21" ht="19.5" customHeight="1">
      <c r="B54" s="216" t="s">
        <v>86</v>
      </c>
      <c r="C54" s="216"/>
      <c r="D54" s="216"/>
      <c r="E54" s="216"/>
      <c r="F54" s="216"/>
      <c r="G54" s="216"/>
      <c r="H54" s="216"/>
      <c r="I54" s="216"/>
      <c r="J54" s="216"/>
      <c r="K54" s="216"/>
    </row>
    <row r="55" spans="1:21" ht="27.75" customHeight="1">
      <c r="B55" s="213" t="s">
        <v>87</v>
      </c>
      <c r="C55" s="213"/>
      <c r="D55" s="213"/>
      <c r="E55" s="213"/>
      <c r="F55" s="213"/>
      <c r="G55" s="213"/>
      <c r="H55" s="213"/>
      <c r="I55" s="213"/>
      <c r="J55" s="213"/>
      <c r="K55" s="213"/>
    </row>
    <row r="56" spans="1:21" ht="16.5" customHeight="1">
      <c r="B56" s="213" t="s">
        <v>88</v>
      </c>
      <c r="C56" s="213"/>
      <c r="D56" s="213"/>
      <c r="E56" s="213"/>
      <c r="F56" s="213"/>
      <c r="G56" s="213"/>
      <c r="H56" s="213"/>
      <c r="I56" s="213"/>
      <c r="J56" s="213"/>
      <c r="K56" s="213"/>
    </row>
    <row r="57" spans="1:21" ht="25.5" customHeight="1">
      <c r="B57" s="214" t="s">
        <v>77</v>
      </c>
      <c r="C57" s="215"/>
      <c r="D57" s="215"/>
      <c r="E57" s="215"/>
      <c r="F57" s="215"/>
      <c r="G57" s="215"/>
      <c r="H57" s="215"/>
      <c r="I57" s="215"/>
      <c r="J57" s="215"/>
      <c r="K57" s="215"/>
    </row>
    <row r="58" spans="1:21" ht="5.25" customHeight="1">
      <c r="B58" s="122"/>
    </row>
    <row r="59" spans="1:21" ht="12.75" customHeight="1">
      <c r="B59" s="122" t="s">
        <v>0</v>
      </c>
    </row>
    <row r="102" spans="3:11" ht="15.75" customHeight="1">
      <c r="E102" s="180"/>
      <c r="F102" s="180"/>
      <c r="G102" s="180"/>
      <c r="H102" s="180"/>
      <c r="I102" s="180"/>
      <c r="J102" s="180"/>
      <c r="K102" s="180"/>
    </row>
    <row r="103" spans="3:11" ht="15.75" customHeight="1">
      <c r="C103" s="3"/>
      <c r="D103" s="3"/>
      <c r="E103" s="3"/>
      <c r="F103" s="3"/>
      <c r="G103" s="3"/>
      <c r="H103" s="3"/>
      <c r="I103" s="3"/>
      <c r="J103" s="3"/>
      <c r="K103" s="3"/>
    </row>
    <row r="104" spans="3:11" ht="15.75" customHeight="1">
      <c r="C104" s="3"/>
      <c r="D104" s="3"/>
      <c r="E104" s="3"/>
      <c r="F104" s="3"/>
      <c r="G104" s="3"/>
      <c r="H104" s="3"/>
      <c r="I104" s="3"/>
      <c r="J104" s="3"/>
      <c r="K104" s="3"/>
    </row>
    <row r="105" spans="3:11" ht="15.75" customHeight="1">
      <c r="C105" s="3"/>
      <c r="D105" s="3"/>
      <c r="E105" s="3"/>
      <c r="F105" s="3"/>
      <c r="G105" s="3"/>
      <c r="H105" s="3"/>
      <c r="I105" s="3"/>
      <c r="J105" s="3"/>
      <c r="K105" s="3"/>
    </row>
    <row r="106" spans="3:11" ht="15.75" customHeight="1">
      <c r="C106" s="3"/>
      <c r="D106" s="3"/>
      <c r="E106" s="3"/>
      <c r="F106" s="3"/>
      <c r="G106" s="3"/>
      <c r="H106" s="3"/>
      <c r="I106" s="3"/>
      <c r="J106" s="3"/>
      <c r="K106" s="3"/>
    </row>
    <row r="107" spans="3:11" ht="15.75" customHeight="1">
      <c r="C107" s="122"/>
      <c r="D107" s="122"/>
      <c r="E107" s="122"/>
      <c r="F107" s="122"/>
      <c r="G107" s="122"/>
      <c r="H107" s="122"/>
      <c r="I107" s="122"/>
      <c r="J107" s="122"/>
      <c r="K107" s="122"/>
    </row>
    <row r="108" spans="3:11" ht="15.75" customHeight="1">
      <c r="C108" s="122"/>
      <c r="D108" s="122"/>
      <c r="E108" s="122"/>
      <c r="F108" s="122"/>
      <c r="G108" s="122"/>
      <c r="H108" s="122"/>
      <c r="I108" s="122"/>
      <c r="J108" s="122"/>
      <c r="K108" s="122"/>
    </row>
    <row r="109" spans="3:11" ht="15.75" customHeight="1">
      <c r="C109" s="122"/>
      <c r="D109" s="122"/>
      <c r="E109" s="122"/>
      <c r="F109" s="122"/>
      <c r="G109" s="122"/>
      <c r="H109" s="122"/>
      <c r="I109" s="122"/>
      <c r="J109" s="122"/>
      <c r="K109" s="122"/>
    </row>
    <row r="110" spans="3:11" ht="15.75" customHeight="1">
      <c r="C110" s="181"/>
      <c r="D110" s="181"/>
      <c r="E110" s="181"/>
      <c r="F110" s="181"/>
      <c r="G110" s="181"/>
      <c r="H110" s="181"/>
      <c r="I110" s="181"/>
      <c r="J110" s="181"/>
      <c r="K110" s="181"/>
    </row>
    <row r="111" spans="3:11" ht="15.75" customHeight="1">
      <c r="C111" s="181"/>
      <c r="D111" s="181"/>
      <c r="E111" s="181"/>
      <c r="F111" s="181"/>
      <c r="G111" s="181"/>
      <c r="H111" s="181"/>
      <c r="I111" s="181"/>
      <c r="J111" s="181"/>
      <c r="K111" s="181"/>
    </row>
    <row r="112" spans="3:11" ht="15.75" customHeight="1">
      <c r="C112" s="122"/>
      <c r="D112" s="122"/>
      <c r="E112" s="122"/>
      <c r="F112" s="122"/>
      <c r="G112" s="122"/>
      <c r="H112" s="122"/>
      <c r="I112" s="122"/>
      <c r="J112" s="122"/>
      <c r="K112" s="122"/>
    </row>
    <row r="113" spans="3:11" ht="15.75" customHeight="1">
      <c r="C113" s="122"/>
      <c r="D113" s="122"/>
      <c r="E113" s="122"/>
      <c r="F113" s="122"/>
      <c r="G113" s="122"/>
      <c r="H113" s="122"/>
      <c r="I113" s="122"/>
      <c r="J113" s="122"/>
      <c r="K113" s="122"/>
    </row>
    <row r="114" spans="3:11" ht="15.75" customHeight="1">
      <c r="C114" s="181"/>
      <c r="D114" s="181"/>
      <c r="E114" s="181"/>
      <c r="F114" s="181"/>
      <c r="G114" s="181"/>
      <c r="H114" s="181"/>
      <c r="I114" s="181"/>
      <c r="J114" s="181"/>
      <c r="K114" s="181"/>
    </row>
    <row r="115" spans="3:11" ht="15.75" customHeight="1">
      <c r="C115" s="3"/>
      <c r="D115" s="3"/>
      <c r="E115" s="3"/>
      <c r="F115" s="3"/>
      <c r="G115" s="3"/>
      <c r="H115" s="3"/>
      <c r="I115" s="3"/>
      <c r="J115" s="3"/>
      <c r="K115" s="3"/>
    </row>
    <row r="116" spans="3:11" ht="15.75" customHeight="1">
      <c r="C116" s="3"/>
      <c r="D116" s="3"/>
      <c r="E116" s="3"/>
      <c r="F116" s="3"/>
      <c r="G116" s="3"/>
      <c r="H116" s="3"/>
      <c r="I116" s="3"/>
      <c r="J116" s="3"/>
      <c r="K116" s="3"/>
    </row>
  </sheetData>
  <mergeCells count="8">
    <mergeCell ref="B56:K56"/>
    <mergeCell ref="B57:K57"/>
    <mergeCell ref="B50:K50"/>
    <mergeCell ref="B51:K51"/>
    <mergeCell ref="B52:K52"/>
    <mergeCell ref="B53:K53"/>
    <mergeCell ref="B54:K54"/>
    <mergeCell ref="B55:K55"/>
  </mergeCells>
  <pageMargins left="0.49" right="0.7" top="0.75" bottom="0.75" header="0.3" footer="0.3"/>
  <pageSetup paperSize="9" scale="60" orientation="landscape" r:id="rId1"/>
  <headerFooter>
    <oddHeader>&amp;L&amp;G&amp;CCoûts de la santé</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9"/>
  <sheetViews>
    <sheetView showGridLines="0" zoomScaleNormal="100" workbookViewId="0"/>
  </sheetViews>
  <sheetFormatPr baseColWidth="10" defaultColWidth="11.42578125" defaultRowHeight="15.75" customHeight="1"/>
  <cols>
    <col min="1" max="1" width="1.7109375" style="120" customWidth="1"/>
    <col min="2" max="2" width="11.42578125" style="120"/>
    <col min="3" max="3" width="17.5703125" style="120" customWidth="1"/>
    <col min="4" max="4" width="18" style="120" customWidth="1"/>
    <col min="5" max="5" width="17.42578125" style="120" customWidth="1"/>
    <col min="6" max="7" width="17.85546875" style="120" customWidth="1"/>
    <col min="8" max="8" width="15.5703125" style="120" customWidth="1"/>
    <col min="9" max="9" width="15.140625" style="120" customWidth="1"/>
    <col min="10" max="10" width="11.85546875" style="120" bestFit="1" customWidth="1"/>
    <col min="11" max="12" width="11.42578125" style="120"/>
    <col min="13" max="14" width="21.140625" style="120" bestFit="1" customWidth="1"/>
    <col min="15" max="16" width="11.42578125" style="120"/>
    <col min="17" max="18" width="18" style="120" bestFit="1" customWidth="1"/>
    <col min="19" max="16384" width="11.42578125" style="120"/>
  </cols>
  <sheetData>
    <row r="1" spans="2:9" ht="9.9499999999999993" customHeight="1"/>
    <row r="2" spans="2:9" ht="30.75" customHeight="1">
      <c r="B2" s="212" t="s">
        <v>58</v>
      </c>
      <c r="C2" s="212"/>
      <c r="D2" s="212"/>
      <c r="E2" s="212"/>
      <c r="F2" s="212"/>
      <c r="G2" s="212"/>
      <c r="H2" s="212"/>
      <c r="I2" s="212"/>
    </row>
    <row r="4" spans="2:9" ht="59.25" customHeight="1">
      <c r="B4" s="183" t="s">
        <v>4</v>
      </c>
      <c r="C4" s="183" t="s">
        <v>89</v>
      </c>
      <c r="D4" s="183" t="s">
        <v>90</v>
      </c>
      <c r="E4" s="183" t="s">
        <v>91</v>
      </c>
      <c r="F4" s="183" t="s">
        <v>92</v>
      </c>
      <c r="G4" s="153" t="s">
        <v>93</v>
      </c>
      <c r="H4" s="183" t="s">
        <v>57</v>
      </c>
      <c r="I4" s="183" t="s">
        <v>64</v>
      </c>
    </row>
    <row r="5" spans="2:9" ht="16.5" customHeight="1">
      <c r="B5" s="184">
        <v>1985</v>
      </c>
      <c r="C5" s="61">
        <v>9.1847499999999993</v>
      </c>
      <c r="D5" s="61">
        <v>8.24437</v>
      </c>
      <c r="E5" s="61">
        <v>1.1785300000000001</v>
      </c>
      <c r="F5" s="61">
        <v>0.27350999999999998</v>
      </c>
      <c r="G5" s="58">
        <v>0.13106000000000001</v>
      </c>
      <c r="H5" s="185">
        <v>19.012219999999999</v>
      </c>
      <c r="I5" s="61">
        <v>100</v>
      </c>
    </row>
    <row r="6" spans="2:9" ht="16.5" customHeight="1">
      <c r="B6" s="186">
        <v>1986</v>
      </c>
      <c r="C6" s="60">
        <v>9.8513500000000001</v>
      </c>
      <c r="D6" s="60">
        <v>8.8210800000000003</v>
      </c>
      <c r="E6" s="60">
        <v>1.2781100000000001</v>
      </c>
      <c r="F6" s="60">
        <v>0.29417000000000004</v>
      </c>
      <c r="G6" s="56">
        <v>0.13922999999999999</v>
      </c>
      <c r="H6" s="187">
        <v>20.383940000000003</v>
      </c>
      <c r="I6" s="60">
        <v>107.2149386026461</v>
      </c>
    </row>
    <row r="7" spans="2:9" ht="16.5" customHeight="1">
      <c r="B7" s="186">
        <v>1987</v>
      </c>
      <c r="C7" s="60">
        <v>10.6158</v>
      </c>
      <c r="D7" s="60">
        <v>9.2122700000000002</v>
      </c>
      <c r="E7" s="60">
        <v>1.3625799999999999</v>
      </c>
      <c r="F7" s="60">
        <v>0.31412000000000001</v>
      </c>
      <c r="G7" s="56">
        <v>0.14099</v>
      </c>
      <c r="H7" s="187">
        <v>21.645759999999999</v>
      </c>
      <c r="I7" s="60">
        <v>113.85182792961579</v>
      </c>
    </row>
    <row r="8" spans="2:9" ht="16.5" customHeight="1">
      <c r="B8" s="186">
        <v>1988</v>
      </c>
      <c r="C8" s="60">
        <v>11.470090000000001</v>
      </c>
      <c r="D8" s="60">
        <v>9.7045499999999993</v>
      </c>
      <c r="E8" s="60">
        <v>1.4580099999999998</v>
      </c>
      <c r="F8" s="60">
        <v>0.33566000000000001</v>
      </c>
      <c r="G8" s="56">
        <v>0.14892</v>
      </c>
      <c r="H8" s="187">
        <v>23.117229999999999</v>
      </c>
      <c r="I8" s="60">
        <v>121.59142909139491</v>
      </c>
    </row>
    <row r="9" spans="2:9" ht="16.5" customHeight="1">
      <c r="B9" s="188">
        <v>1989</v>
      </c>
      <c r="C9" s="60">
        <v>12.524080000000001</v>
      </c>
      <c r="D9" s="60">
        <v>10.319129999999999</v>
      </c>
      <c r="E9" s="60">
        <v>1.63327</v>
      </c>
      <c r="F9" s="60">
        <v>0.36348000000000003</v>
      </c>
      <c r="G9" s="56">
        <v>0.15493000000000001</v>
      </c>
      <c r="H9" s="187">
        <v>24.994889999999998</v>
      </c>
      <c r="I9" s="60">
        <v>131.46749827216391</v>
      </c>
    </row>
    <row r="10" spans="2:9" ht="16.5" customHeight="1">
      <c r="B10" s="188">
        <v>1990</v>
      </c>
      <c r="C10" s="60">
        <v>13.43468</v>
      </c>
      <c r="D10" s="60">
        <v>11.013199999999999</v>
      </c>
      <c r="E10" s="60">
        <v>1.8970599999999997</v>
      </c>
      <c r="F10" s="60">
        <v>0.39097999999999999</v>
      </c>
      <c r="G10" s="56">
        <v>0.16664999999999999</v>
      </c>
      <c r="H10" s="187">
        <v>26.902569999999997</v>
      </c>
      <c r="I10" s="60">
        <v>141.50146589930054</v>
      </c>
    </row>
    <row r="11" spans="2:9" ht="16.5" customHeight="1">
      <c r="B11" s="188">
        <v>1991</v>
      </c>
      <c r="C11" s="60">
        <v>15.713629999999998</v>
      </c>
      <c r="D11" s="60">
        <v>12.04013</v>
      </c>
      <c r="E11" s="60">
        <v>1.9617200000000001</v>
      </c>
      <c r="F11" s="60">
        <v>0.44177999999999995</v>
      </c>
      <c r="G11" s="56">
        <v>0.18181999999999998</v>
      </c>
      <c r="H11" s="187">
        <v>30.339079999999999</v>
      </c>
      <c r="I11" s="60">
        <v>159.57673538387417</v>
      </c>
    </row>
    <row r="12" spans="2:9" ht="16.5" customHeight="1">
      <c r="B12" s="188">
        <v>1992</v>
      </c>
      <c r="C12" s="60">
        <v>16.801749999999998</v>
      </c>
      <c r="D12" s="60">
        <v>12.756809999999998</v>
      </c>
      <c r="E12" s="60">
        <v>2.10467</v>
      </c>
      <c r="F12" s="60">
        <v>0.47192000000000001</v>
      </c>
      <c r="G12" s="56">
        <v>0.18953999999999999</v>
      </c>
      <c r="H12" s="187">
        <v>32.324689999999997</v>
      </c>
      <c r="I12" s="60">
        <v>170.02059727901317</v>
      </c>
    </row>
    <row r="13" spans="2:9" ht="16.5" customHeight="1">
      <c r="B13" s="188">
        <v>1993</v>
      </c>
      <c r="C13" s="60">
        <v>17.36722</v>
      </c>
      <c r="D13" s="60">
        <v>13.186089999999998</v>
      </c>
      <c r="E13" s="60">
        <v>2.19828</v>
      </c>
      <c r="F13" s="60">
        <v>0.48669000000000001</v>
      </c>
      <c r="G13" s="56">
        <v>0.1958</v>
      </c>
      <c r="H13" s="187">
        <v>33.434079999999994</v>
      </c>
      <c r="I13" s="60">
        <v>175.85573909832726</v>
      </c>
    </row>
    <row r="14" spans="2:9" ht="16.5" customHeight="1">
      <c r="B14" s="186">
        <v>1994</v>
      </c>
      <c r="C14" s="60">
        <v>17.896339999999999</v>
      </c>
      <c r="D14" s="60">
        <v>13.969219999999998</v>
      </c>
      <c r="E14" s="60">
        <v>2.1429</v>
      </c>
      <c r="F14" s="60">
        <v>0.50312999999999997</v>
      </c>
      <c r="G14" s="56">
        <v>0.20680000000000001</v>
      </c>
      <c r="H14" s="187">
        <v>34.718389999999992</v>
      </c>
      <c r="I14" s="60">
        <v>182.61092076569699</v>
      </c>
    </row>
    <row r="15" spans="2:9" ht="16.5" customHeight="1">
      <c r="B15" s="186">
        <v>1995</v>
      </c>
      <c r="C15" s="60">
        <v>18.212530000000001</v>
      </c>
      <c r="D15" s="60">
        <v>14.96353</v>
      </c>
      <c r="E15" s="60">
        <v>2.0984099999999999</v>
      </c>
      <c r="F15" s="60">
        <v>0.51878000000000002</v>
      </c>
      <c r="G15" s="56">
        <v>0.21869</v>
      </c>
      <c r="H15" s="187">
        <v>36.011940000000003</v>
      </c>
      <c r="I15" s="60">
        <v>189.4147027543338</v>
      </c>
    </row>
    <row r="16" spans="2:9" ht="16.5" customHeight="1">
      <c r="B16" s="186">
        <v>1996</v>
      </c>
      <c r="C16" s="60">
        <v>19.150410000000001</v>
      </c>
      <c r="D16" s="60">
        <v>15.521349999999998</v>
      </c>
      <c r="E16" s="60">
        <v>2.29142</v>
      </c>
      <c r="F16" s="60">
        <v>0.53783999999999998</v>
      </c>
      <c r="G16" s="56">
        <v>0.22513999999999998</v>
      </c>
      <c r="H16" s="187">
        <v>37.726160000000007</v>
      </c>
      <c r="I16" s="60">
        <v>198.43111430437901</v>
      </c>
    </row>
    <row r="17" spans="2:20" ht="16.5" customHeight="1">
      <c r="B17" s="186">
        <v>1997</v>
      </c>
      <c r="C17" s="60">
        <v>19.468449999999997</v>
      </c>
      <c r="D17" s="60">
        <v>15.941649999999999</v>
      </c>
      <c r="E17" s="60">
        <v>2.3052100000000002</v>
      </c>
      <c r="F17" s="60">
        <v>0.55082000000000009</v>
      </c>
      <c r="G17" s="56">
        <v>0.23075999999999999</v>
      </c>
      <c r="H17" s="187">
        <v>38.49689</v>
      </c>
      <c r="I17" s="60">
        <v>202.48498071240499</v>
      </c>
    </row>
    <row r="18" spans="2:20" ht="16.5" customHeight="1">
      <c r="B18" s="186">
        <v>1998</v>
      </c>
      <c r="C18" s="60">
        <v>20.19191</v>
      </c>
      <c r="D18" s="60">
        <v>16.639339999999997</v>
      </c>
      <c r="E18" s="60">
        <v>2.36625</v>
      </c>
      <c r="F18" s="60">
        <v>0.59453999999999996</v>
      </c>
      <c r="G18" s="56">
        <v>0.23582</v>
      </c>
      <c r="H18" s="187">
        <v>40.027859999999997</v>
      </c>
      <c r="I18" s="60">
        <v>210.53753848840375</v>
      </c>
    </row>
    <row r="19" spans="2:20" ht="16.5" customHeight="1">
      <c r="B19" s="186">
        <v>1999</v>
      </c>
      <c r="C19" s="60">
        <v>20.850750000000001</v>
      </c>
      <c r="D19" s="60">
        <v>17.164900000000003</v>
      </c>
      <c r="E19" s="60">
        <v>2.4038900000000001</v>
      </c>
      <c r="F19" s="60">
        <v>0.61875000000000002</v>
      </c>
      <c r="G19" s="56">
        <v>0.24102999999999999</v>
      </c>
      <c r="H19" s="187">
        <v>41.279320000000006</v>
      </c>
      <c r="I19" s="60">
        <v>217.11993654607409</v>
      </c>
    </row>
    <row r="20" spans="2:20" ht="16.5" customHeight="1">
      <c r="B20" s="186">
        <v>2000</v>
      </c>
      <c r="C20" s="60">
        <v>21.88148</v>
      </c>
      <c r="D20" s="60">
        <v>17.8109</v>
      </c>
      <c r="E20" s="60">
        <v>2.4334099999999999</v>
      </c>
      <c r="F20" s="60">
        <v>0.64341999999999999</v>
      </c>
      <c r="G20" s="56">
        <v>0.25020999999999999</v>
      </c>
      <c r="H20" s="187">
        <v>43.019420000000004</v>
      </c>
      <c r="I20" s="60">
        <v>226.27247107386728</v>
      </c>
    </row>
    <row r="21" spans="2:20" ht="16.5" customHeight="1">
      <c r="B21" s="186">
        <v>2001</v>
      </c>
      <c r="C21" s="60">
        <v>23.62294</v>
      </c>
      <c r="D21" s="60">
        <v>18.629829999999998</v>
      </c>
      <c r="E21" s="60">
        <v>2.5098500000000001</v>
      </c>
      <c r="F21" s="60">
        <v>0.67498000000000002</v>
      </c>
      <c r="G21" s="56">
        <v>0.26003999999999999</v>
      </c>
      <c r="H21" s="187">
        <v>45.697639999999993</v>
      </c>
      <c r="I21" s="60">
        <v>240.35930575177437</v>
      </c>
      <c r="M21" s="189"/>
      <c r="N21" s="189"/>
      <c r="O21" s="189"/>
      <c r="P21" s="189"/>
      <c r="Q21" s="189"/>
      <c r="R21" s="189"/>
      <c r="S21" s="189"/>
      <c r="T21" s="189"/>
    </row>
    <row r="22" spans="2:20" ht="16.5" customHeight="1">
      <c r="B22" s="186">
        <v>2002</v>
      </c>
      <c r="C22" s="60">
        <v>24.998899999999999</v>
      </c>
      <c r="D22" s="60">
        <v>19.00684</v>
      </c>
      <c r="E22" s="60">
        <v>2.6189099999999996</v>
      </c>
      <c r="F22" s="60">
        <v>0.68123</v>
      </c>
      <c r="G22" s="56">
        <v>0.26471</v>
      </c>
      <c r="H22" s="187">
        <v>47.570590000000003</v>
      </c>
      <c r="I22" s="60">
        <v>250.21060139215729</v>
      </c>
    </row>
    <row r="23" spans="2:20" ht="16.5" customHeight="1">
      <c r="B23" s="186">
        <v>2003</v>
      </c>
      <c r="C23" s="60">
        <v>26.061910000000001</v>
      </c>
      <c r="D23" s="60">
        <v>19.670640000000002</v>
      </c>
      <c r="E23" s="60">
        <v>2.6609400000000001</v>
      </c>
      <c r="F23" s="60">
        <v>0.69567000000000001</v>
      </c>
      <c r="G23" s="56">
        <v>0.27850000000000003</v>
      </c>
      <c r="H23" s="187">
        <v>49.367660000000001</v>
      </c>
      <c r="I23" s="60">
        <v>259.66278530334705</v>
      </c>
    </row>
    <row r="24" spans="2:20" ht="16.5" customHeight="1">
      <c r="B24" s="186">
        <v>2004</v>
      </c>
      <c r="C24" s="60">
        <v>26.816870000000002</v>
      </c>
      <c r="D24" s="60">
        <v>20.72814</v>
      </c>
      <c r="E24" s="60">
        <v>2.74526</v>
      </c>
      <c r="F24" s="60">
        <v>0.71911000000000003</v>
      </c>
      <c r="G24" s="56">
        <v>0.28787999999999997</v>
      </c>
      <c r="H24" s="187">
        <v>51.297260000000009</v>
      </c>
      <c r="I24" s="60">
        <v>269.81204719911727</v>
      </c>
    </row>
    <row r="25" spans="2:20" ht="16.5" customHeight="1">
      <c r="B25" s="186">
        <v>2005</v>
      </c>
      <c r="C25" s="60">
        <v>27.17445</v>
      </c>
      <c r="D25" s="60">
        <v>21.34151</v>
      </c>
      <c r="E25" s="60">
        <v>2.76851</v>
      </c>
      <c r="F25" s="60">
        <v>0.74661999999999995</v>
      </c>
      <c r="G25" s="56">
        <v>0.29254000000000002</v>
      </c>
      <c r="H25" s="187">
        <v>52.323630000000001</v>
      </c>
      <c r="I25" s="60">
        <v>275.21052249553185</v>
      </c>
      <c r="M25" s="190"/>
      <c r="N25" s="190"/>
      <c r="O25" s="189"/>
      <c r="Q25" s="189"/>
      <c r="R25" s="189"/>
      <c r="S25" s="189"/>
    </row>
    <row r="26" spans="2:20" ht="16.5" customHeight="1">
      <c r="B26" s="186">
        <v>2006</v>
      </c>
      <c r="C26" s="60">
        <v>27.510750000000002</v>
      </c>
      <c r="D26" s="60">
        <v>21.523289999999999</v>
      </c>
      <c r="E26" s="60">
        <v>2.8903300000000001</v>
      </c>
      <c r="F26" s="60">
        <v>0.76078999999999997</v>
      </c>
      <c r="G26" s="56">
        <v>0.29716000000000004</v>
      </c>
      <c r="H26" s="187">
        <v>52.982320000000001</v>
      </c>
      <c r="I26" s="60">
        <v>278.67508370931961</v>
      </c>
      <c r="M26" s="190"/>
      <c r="N26" s="190"/>
      <c r="O26" s="189"/>
      <c r="Q26" s="189"/>
      <c r="R26" s="189"/>
      <c r="S26" s="189"/>
    </row>
    <row r="27" spans="2:20" ht="16.5" customHeight="1">
      <c r="B27" s="186">
        <v>2007</v>
      </c>
      <c r="C27" s="60">
        <v>28.913020000000003</v>
      </c>
      <c r="D27" s="60">
        <v>22.34956</v>
      </c>
      <c r="E27" s="60">
        <v>3.0485000000000002</v>
      </c>
      <c r="F27" s="60">
        <v>0.78600999999999999</v>
      </c>
      <c r="G27" s="56">
        <v>0.30839</v>
      </c>
      <c r="H27" s="187">
        <v>55.405479999999997</v>
      </c>
      <c r="I27" s="60">
        <v>291.42036016835488</v>
      </c>
      <c r="M27" s="190"/>
      <c r="N27" s="190"/>
      <c r="O27" s="189"/>
      <c r="Q27" s="189"/>
      <c r="R27" s="189"/>
      <c r="S27" s="189"/>
    </row>
    <row r="28" spans="2:20" ht="16.5" customHeight="1">
      <c r="B28" s="186">
        <v>2008</v>
      </c>
      <c r="C28" s="60">
        <v>30.776619999999998</v>
      </c>
      <c r="D28" s="60">
        <v>23.334099999999999</v>
      </c>
      <c r="E28" s="60">
        <v>3.2363100000000005</v>
      </c>
      <c r="F28" s="60">
        <v>0.82595000000000007</v>
      </c>
      <c r="G28" s="56">
        <v>0.31825999999999999</v>
      </c>
      <c r="H28" s="187">
        <v>58.491240000000005</v>
      </c>
      <c r="I28" s="60">
        <v>307.650763561541</v>
      </c>
      <c r="M28" s="190"/>
      <c r="N28" s="190"/>
      <c r="O28" s="189"/>
      <c r="Q28" s="189"/>
      <c r="R28" s="189"/>
      <c r="S28" s="189"/>
    </row>
    <row r="29" spans="2:20" ht="16.5" customHeight="1">
      <c r="B29" s="186">
        <v>2009</v>
      </c>
      <c r="C29" s="60">
        <v>32.332329999999999</v>
      </c>
      <c r="D29" s="60">
        <v>24.186649999999997</v>
      </c>
      <c r="E29" s="60">
        <v>3.3765900000000002</v>
      </c>
      <c r="F29" s="60">
        <v>0.85721000000000003</v>
      </c>
      <c r="G29" s="56">
        <v>0.32916000000000001</v>
      </c>
      <c r="H29" s="187">
        <v>61.081940000000003</v>
      </c>
      <c r="I29" s="60">
        <v>321.27726272891857</v>
      </c>
      <c r="M29" s="190"/>
      <c r="N29" s="190"/>
      <c r="O29" s="189"/>
      <c r="Q29" s="189"/>
      <c r="R29" s="189"/>
      <c r="S29" s="189"/>
    </row>
    <row r="30" spans="2:20" s="191" customFormat="1" ht="16.5" customHeight="1">
      <c r="B30" s="186">
        <v>2010</v>
      </c>
      <c r="C30" s="60">
        <v>33.233699999999999</v>
      </c>
      <c r="D30" s="60">
        <v>24.310679999999998</v>
      </c>
      <c r="E30" s="60">
        <v>3.85039</v>
      </c>
      <c r="F30" s="60">
        <v>0.72275999999999996</v>
      </c>
      <c r="G30" s="56">
        <v>0.37041000000000002</v>
      </c>
      <c r="H30" s="187">
        <v>62.487939999999995</v>
      </c>
      <c r="I30" s="60">
        <v>328.67250641955536</v>
      </c>
      <c r="J30" s="120"/>
      <c r="M30" s="192"/>
      <c r="N30" s="192"/>
      <c r="O30" s="189"/>
      <c r="Q30" s="193"/>
      <c r="R30" s="193"/>
      <c r="S30" s="189"/>
    </row>
    <row r="31" spans="2:20" ht="16.5" customHeight="1">
      <c r="B31" s="186">
        <v>2011</v>
      </c>
      <c r="C31" s="60">
        <v>34.661760000000001</v>
      </c>
      <c r="D31" s="60">
        <v>24.731309999999997</v>
      </c>
      <c r="E31" s="60">
        <v>3.8312600000000003</v>
      </c>
      <c r="F31" s="60">
        <v>0.74429999999999996</v>
      </c>
      <c r="G31" s="56">
        <v>0.36435000000000001</v>
      </c>
      <c r="H31" s="187">
        <v>64.332979999999992</v>
      </c>
      <c r="I31" s="60">
        <v>338.37700173888157</v>
      </c>
      <c r="M31" s="190"/>
      <c r="N31" s="190"/>
      <c r="O31" s="189"/>
      <c r="Q31" s="189"/>
      <c r="R31" s="189"/>
      <c r="S31" s="189"/>
    </row>
    <row r="32" spans="2:20" s="191" customFormat="1" ht="16.5" customHeight="1">
      <c r="B32" s="186">
        <v>2012</v>
      </c>
      <c r="C32" s="60">
        <v>36.361339999999998</v>
      </c>
      <c r="D32" s="60">
        <v>25.395050000000001</v>
      </c>
      <c r="E32" s="60">
        <v>3.6712400000000001</v>
      </c>
      <c r="F32" s="60">
        <v>0.76203999999999994</v>
      </c>
      <c r="G32" s="56">
        <v>0.4138</v>
      </c>
      <c r="H32" s="187">
        <v>66.603469999999987</v>
      </c>
      <c r="I32" s="60">
        <v>350.31926834425434</v>
      </c>
      <c r="J32" s="120"/>
      <c r="M32" s="192"/>
      <c r="N32" s="192"/>
      <c r="O32" s="189"/>
      <c r="Q32" s="193"/>
      <c r="R32" s="193"/>
      <c r="S32" s="189"/>
    </row>
    <row r="33" spans="2:10" s="191" customFormat="1" ht="16.5" customHeight="1">
      <c r="B33" s="186">
        <v>2013</v>
      </c>
      <c r="C33" s="60">
        <v>37.753010000000003</v>
      </c>
      <c r="D33" s="60">
        <v>26.572959999999995</v>
      </c>
      <c r="E33" s="60">
        <v>3.6897199999999994</v>
      </c>
      <c r="F33" s="60">
        <v>1.0430599999999999</v>
      </c>
      <c r="G33" s="56">
        <v>0.42569999999999997</v>
      </c>
      <c r="H33" s="187">
        <v>69.484449999999995</v>
      </c>
      <c r="I33" s="60">
        <v>365.47257500702182</v>
      </c>
      <c r="J33" s="120"/>
    </row>
    <row r="34" spans="2:10" s="191" customFormat="1" ht="16.5" customHeight="1">
      <c r="B34" s="186">
        <v>2014</v>
      </c>
      <c r="C34" s="60">
        <v>38.872309999999999</v>
      </c>
      <c r="D34" s="60">
        <v>27.298279999999998</v>
      </c>
      <c r="E34" s="60">
        <v>3.7174000000000005</v>
      </c>
      <c r="F34" s="60">
        <v>0.89122000000000001</v>
      </c>
      <c r="G34" s="56">
        <v>0.43977999999999995</v>
      </c>
      <c r="H34" s="187">
        <v>71.218990000000005</v>
      </c>
      <c r="I34" s="60">
        <v>374.5958651856543</v>
      </c>
      <c r="J34" s="120"/>
    </row>
    <row r="35" spans="2:10" s="191" customFormat="1" ht="16.5" customHeight="1">
      <c r="B35" s="186">
        <v>2015</v>
      </c>
      <c r="C35" s="60">
        <v>39.954680000000003</v>
      </c>
      <c r="D35" s="60">
        <v>28.371030000000005</v>
      </c>
      <c r="E35" s="60">
        <v>3.7778199999999997</v>
      </c>
      <c r="F35" s="60">
        <v>0.95599000000000001</v>
      </c>
      <c r="G35" s="56">
        <v>0.45086999999999999</v>
      </c>
      <c r="H35" s="187">
        <v>73.510390000000015</v>
      </c>
      <c r="I35" s="60">
        <v>386.64811368688146</v>
      </c>
      <c r="J35" s="120"/>
    </row>
    <row r="36" spans="2:10" s="191" customFormat="1" ht="16.5" customHeight="1">
      <c r="B36" s="186">
        <v>2016</v>
      </c>
      <c r="C36" s="60">
        <v>41.326180000000001</v>
      </c>
      <c r="D36" s="60">
        <v>29.307370000000002</v>
      </c>
      <c r="E36" s="60">
        <v>3.9778600000000002</v>
      </c>
      <c r="F36" s="60">
        <v>0.98026000000000002</v>
      </c>
      <c r="G36" s="56">
        <v>0.52666000000000002</v>
      </c>
      <c r="H36" s="187">
        <v>76.118330000000014</v>
      </c>
      <c r="I36" s="60">
        <v>400.36529137575735</v>
      </c>
      <c r="J36" s="120"/>
    </row>
    <row r="37" spans="2:10" s="191" customFormat="1" ht="16.5" customHeight="1">
      <c r="B37" s="186">
        <v>2017</v>
      </c>
      <c r="C37" s="60">
        <v>42.150660000000002</v>
      </c>
      <c r="D37" s="60">
        <v>30.334780000000002</v>
      </c>
      <c r="E37" s="60">
        <v>4.04331</v>
      </c>
      <c r="F37" s="60">
        <v>0.98762000000000005</v>
      </c>
      <c r="G37" s="56">
        <v>0.61192999999999997</v>
      </c>
      <c r="H37" s="187">
        <v>78.128300000000024</v>
      </c>
      <c r="I37" s="60">
        <v>410.9372813906005</v>
      </c>
      <c r="J37" s="120"/>
    </row>
    <row r="38" spans="2:10" s="191" customFormat="1" ht="16.5" customHeight="1">
      <c r="B38" s="186">
        <v>2018</v>
      </c>
      <c r="C38" s="60">
        <v>42.70261</v>
      </c>
      <c r="D38" s="60">
        <v>31.100190000000001</v>
      </c>
      <c r="E38" s="60">
        <v>3.9935200000000002</v>
      </c>
      <c r="F38" s="60">
        <v>1.0081100000000001</v>
      </c>
      <c r="G38" s="56">
        <v>0.65425999999999995</v>
      </c>
      <c r="H38" s="187">
        <v>79.458690000000004</v>
      </c>
      <c r="I38" s="60">
        <v>417.9348334913019</v>
      </c>
      <c r="J38" s="120"/>
    </row>
    <row r="39" spans="2:10" s="191" customFormat="1" ht="16.5" customHeight="1">
      <c r="B39" s="194">
        <v>2019</v>
      </c>
      <c r="C39" s="109">
        <v>43.903080000000003</v>
      </c>
      <c r="D39" s="109">
        <v>32.165750000000003</v>
      </c>
      <c r="E39" s="109">
        <v>4.1120099999999997</v>
      </c>
      <c r="F39" s="109">
        <v>1.0567</v>
      </c>
      <c r="G39" s="110">
        <v>0.67224000000000006</v>
      </c>
      <c r="H39" s="195">
        <v>81.909780000000012</v>
      </c>
      <c r="I39" s="109">
        <v>430.82701546689452</v>
      </c>
      <c r="J39" s="120"/>
    </row>
    <row r="40" spans="2:10" s="191" customFormat="1" ht="16.5" customHeight="1">
      <c r="B40" s="194">
        <v>2020</v>
      </c>
      <c r="C40" s="109">
        <v>44.662759999999999</v>
      </c>
      <c r="D40" s="109">
        <v>31.852710000000002</v>
      </c>
      <c r="E40" s="109">
        <v>5.3236299999999996</v>
      </c>
      <c r="F40" s="109">
        <v>1.17767</v>
      </c>
      <c r="G40" s="110">
        <v>0.60577000000000003</v>
      </c>
      <c r="H40" s="195">
        <v>83.622540000000001</v>
      </c>
      <c r="I40" s="109">
        <v>439.8357477453975</v>
      </c>
      <c r="J40" s="120"/>
    </row>
    <row r="41" spans="2:10" s="191" customFormat="1" ht="16.5" customHeight="1">
      <c r="B41" s="194">
        <v>2021</v>
      </c>
      <c r="C41" s="109">
        <v>45.886470000000003</v>
      </c>
      <c r="D41" s="109">
        <v>34.74241</v>
      </c>
      <c r="E41" s="109">
        <v>6.9748999999999999</v>
      </c>
      <c r="F41" s="109">
        <v>1.1172800000000001</v>
      </c>
      <c r="G41" s="110">
        <v>0.51317999999999997</v>
      </c>
      <c r="H41" s="195">
        <v>89.234240000000014</v>
      </c>
      <c r="I41" s="109">
        <v>469.35202727508954</v>
      </c>
      <c r="J41" s="120"/>
    </row>
    <row r="42" spans="2:10" s="191" customFormat="1" ht="16.5" customHeight="1">
      <c r="B42" s="196">
        <v>2022</v>
      </c>
      <c r="C42" s="97">
        <v>47.126289999999997</v>
      </c>
      <c r="D42" s="97">
        <v>35.990310000000001</v>
      </c>
      <c r="E42" s="97">
        <v>6.6799200000000001</v>
      </c>
      <c r="F42" s="97">
        <v>1.2609300000000001</v>
      </c>
      <c r="G42" s="98">
        <v>0.42444999999999999</v>
      </c>
      <c r="H42" s="197">
        <v>91.481899999999996</v>
      </c>
      <c r="I42" s="97">
        <v>481.17421321655229</v>
      </c>
      <c r="J42" s="120"/>
    </row>
    <row r="43" spans="2:10" s="191" customFormat="1" ht="5.25" customHeight="1">
      <c r="J43" s="120"/>
    </row>
    <row r="44" spans="2:10" ht="12.75" customHeight="1">
      <c r="B44" s="119" t="s">
        <v>2</v>
      </c>
    </row>
    <row r="45" spans="2:10" ht="5.25" customHeight="1">
      <c r="B45" s="179"/>
    </row>
    <row r="46" spans="2:10" ht="12.75" customHeight="1">
      <c r="B46" s="179" t="s">
        <v>128</v>
      </c>
    </row>
    <row r="47" spans="2:10" ht="5.25" customHeight="1">
      <c r="B47" s="179"/>
    </row>
    <row r="48" spans="2:10" ht="12.75" customHeight="1">
      <c r="B48" s="179" t="s">
        <v>1</v>
      </c>
    </row>
    <row r="49" spans="2:9" ht="5.25" customHeight="1">
      <c r="B49" s="179"/>
    </row>
    <row r="50" spans="2:9" ht="30" customHeight="1">
      <c r="B50" s="213" t="s">
        <v>94</v>
      </c>
      <c r="C50" s="213"/>
      <c r="D50" s="213"/>
      <c r="E50" s="213"/>
      <c r="F50" s="213"/>
      <c r="G50" s="213"/>
      <c r="H50" s="213"/>
      <c r="I50" s="213"/>
    </row>
    <row r="51" spans="2:9" ht="29.25" customHeight="1">
      <c r="B51" s="218" t="s">
        <v>95</v>
      </c>
      <c r="C51" s="218"/>
      <c r="D51" s="218"/>
      <c r="E51" s="218"/>
      <c r="F51" s="218"/>
      <c r="G51" s="218"/>
      <c r="H51" s="218"/>
      <c r="I51" s="218"/>
    </row>
    <row r="52" spans="2:9" ht="16.5" customHeight="1">
      <c r="B52" s="218" t="s">
        <v>78</v>
      </c>
      <c r="C52" s="218"/>
      <c r="D52" s="218"/>
      <c r="E52" s="218"/>
      <c r="F52" s="218"/>
      <c r="G52" s="218"/>
      <c r="H52" s="218"/>
      <c r="I52" s="218"/>
    </row>
    <row r="53" spans="2:9" ht="17.25" customHeight="1">
      <c r="B53" s="218" t="s">
        <v>79</v>
      </c>
      <c r="C53" s="218"/>
      <c r="D53" s="218"/>
      <c r="E53" s="218"/>
      <c r="F53" s="218"/>
      <c r="G53" s="218"/>
      <c r="H53" s="218"/>
      <c r="I53" s="218"/>
    </row>
    <row r="54" spans="2:9" ht="36" customHeight="1">
      <c r="B54" s="218" t="s">
        <v>80</v>
      </c>
      <c r="C54" s="218"/>
      <c r="D54" s="218"/>
      <c r="E54" s="218"/>
      <c r="F54" s="218"/>
      <c r="G54" s="218"/>
      <c r="H54" s="218"/>
      <c r="I54" s="218"/>
    </row>
    <row r="55" spans="2:9" ht="5.25" customHeight="1">
      <c r="B55" s="217"/>
      <c r="C55" s="217"/>
      <c r="D55" s="217"/>
      <c r="E55" s="217"/>
      <c r="F55" s="217"/>
      <c r="G55" s="217"/>
      <c r="H55" s="217"/>
      <c r="I55" s="217"/>
    </row>
    <row r="56" spans="2:9" ht="12.75" customHeight="1">
      <c r="B56" s="179" t="s">
        <v>0</v>
      </c>
    </row>
    <row r="60" spans="2:9" ht="15.75" customHeight="1">
      <c r="E60" s="62"/>
    </row>
    <row r="61" spans="2:9" ht="15.75" customHeight="1">
      <c r="E61" s="62"/>
    </row>
    <row r="62" spans="2:9" ht="15.75" customHeight="1">
      <c r="E62" s="62"/>
    </row>
    <row r="63" spans="2:9" ht="15.75" customHeight="1">
      <c r="E63" s="62"/>
    </row>
    <row r="64" spans="2:9" ht="15.75" customHeight="1">
      <c r="E64" s="62"/>
    </row>
    <row r="65" spans="3:9" ht="15.75" customHeight="1">
      <c r="E65" s="62"/>
    </row>
    <row r="66" spans="3:9" ht="15.75" customHeight="1">
      <c r="E66" s="62"/>
    </row>
    <row r="68" spans="3:9" ht="15.75" customHeight="1">
      <c r="C68" s="163"/>
      <c r="D68" s="180"/>
      <c r="E68" s="180"/>
      <c r="F68" s="180"/>
      <c r="G68" s="180"/>
      <c r="H68" s="180"/>
      <c r="I68" s="180"/>
    </row>
    <row r="69" spans="3:9" ht="15.75" customHeight="1">
      <c r="C69" s="198"/>
      <c r="D69" s="198"/>
      <c r="E69" s="198"/>
      <c r="F69" s="198"/>
      <c r="G69" s="198"/>
      <c r="H69" s="198"/>
      <c r="I69" s="198"/>
    </row>
    <row r="70" spans="3:9" ht="15.75" customHeight="1">
      <c r="C70" s="198"/>
      <c r="D70" s="198"/>
      <c r="E70" s="198"/>
      <c r="F70" s="198"/>
      <c r="G70" s="198"/>
      <c r="H70" s="198"/>
      <c r="I70" s="198"/>
    </row>
    <row r="71" spans="3:9" ht="15.75" customHeight="1">
      <c r="C71" s="198"/>
      <c r="D71" s="198"/>
      <c r="E71" s="198"/>
      <c r="F71" s="198"/>
      <c r="G71" s="198"/>
      <c r="H71" s="198"/>
      <c r="I71" s="198"/>
    </row>
    <row r="72" spans="3:9" ht="15.75" customHeight="1">
      <c r="C72" s="198"/>
      <c r="D72" s="198"/>
      <c r="E72" s="198"/>
      <c r="F72" s="198"/>
      <c r="G72" s="198"/>
      <c r="H72" s="198"/>
      <c r="I72" s="198"/>
    </row>
    <row r="73" spans="3:9" ht="15.75" customHeight="1">
      <c r="C73" s="179"/>
      <c r="D73" s="179"/>
      <c r="E73" s="179"/>
      <c r="F73" s="179"/>
      <c r="G73" s="179"/>
      <c r="H73" s="179"/>
      <c r="I73" s="179"/>
    </row>
    <row r="74" spans="3:9" ht="15.75" customHeight="1">
      <c r="C74" s="181"/>
      <c r="D74" s="181"/>
      <c r="E74" s="181"/>
      <c r="F74" s="181"/>
      <c r="G74" s="181"/>
      <c r="H74" s="181"/>
      <c r="I74" s="181"/>
    </row>
    <row r="75" spans="3:9" ht="15.75" customHeight="1">
      <c r="C75" s="181"/>
      <c r="D75" s="181"/>
      <c r="E75" s="181"/>
      <c r="F75" s="181"/>
      <c r="G75" s="181"/>
      <c r="H75" s="181"/>
      <c r="I75" s="181"/>
    </row>
    <row r="76" spans="3:9" ht="15.75" customHeight="1">
      <c r="C76" s="181"/>
      <c r="D76" s="181"/>
      <c r="E76" s="181"/>
      <c r="F76" s="181"/>
      <c r="G76" s="181"/>
      <c r="H76" s="181"/>
      <c r="I76" s="181"/>
    </row>
    <row r="77" spans="3:9" ht="15.75" customHeight="1">
      <c r="C77" s="181"/>
      <c r="D77" s="181"/>
      <c r="E77" s="181"/>
      <c r="F77" s="181"/>
      <c r="G77" s="181"/>
      <c r="H77" s="181"/>
      <c r="I77" s="181"/>
    </row>
    <row r="78" spans="3:9" ht="15.75" customHeight="1">
      <c r="C78" s="198"/>
      <c r="D78" s="198"/>
      <c r="E78" s="198"/>
      <c r="F78" s="198"/>
      <c r="G78" s="198"/>
      <c r="H78" s="198"/>
      <c r="I78" s="198"/>
    </row>
    <row r="79" spans="3:9" ht="15.75" customHeight="1">
      <c r="C79" s="198"/>
      <c r="D79" s="198"/>
      <c r="E79" s="198"/>
      <c r="F79" s="198"/>
      <c r="G79" s="198"/>
      <c r="H79" s="198"/>
      <c r="I79" s="198"/>
    </row>
  </sheetData>
  <mergeCells count="7">
    <mergeCell ref="B55:I55"/>
    <mergeCell ref="B2:I2"/>
    <mergeCell ref="B50:I50"/>
    <mergeCell ref="B51:I51"/>
    <mergeCell ref="B52:I52"/>
    <mergeCell ref="B53:I53"/>
    <mergeCell ref="B54:I54"/>
  </mergeCells>
  <pageMargins left="0.49" right="0.7" top="0.75" bottom="0.75" header="0.3" footer="0.3"/>
  <pageSetup paperSize="9" scale="57" orientation="landscape" r:id="rId1"/>
  <headerFooter>
    <oddHeader>&amp;L&amp;G&amp;CCoûts de la santé</oddHeader>
    <oddFooter>&amp;L&amp;A&amp;C&amp;P sur &amp;N&amp;R&amp;F</oddFooter>
  </headerFooter>
  <rowBreaks count="1" manualBreakCount="1">
    <brk id="57" min="1"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51"/>
  <sheetViews>
    <sheetView showGridLines="0" zoomScaleNormal="100" workbookViewId="0"/>
  </sheetViews>
  <sheetFormatPr baseColWidth="10" defaultColWidth="11.42578125" defaultRowHeight="15.75" customHeight="1"/>
  <cols>
    <col min="1" max="1" width="1.7109375" style="1" customWidth="1"/>
    <col min="2" max="15" width="15.7109375" style="1" customWidth="1"/>
    <col min="16" max="16" width="8" style="1" customWidth="1"/>
    <col min="17" max="16384" width="11.42578125" style="1"/>
  </cols>
  <sheetData>
    <row r="1" spans="2:24" ht="9.9499999999999993" customHeight="1"/>
    <row r="2" spans="2:24" ht="15.75" customHeight="1">
      <c r="B2" s="9" t="s">
        <v>5</v>
      </c>
      <c r="C2" s="9"/>
      <c r="D2" s="9"/>
      <c r="E2" s="9"/>
      <c r="F2" s="9"/>
      <c r="G2" s="9"/>
      <c r="H2" s="9"/>
      <c r="I2" s="9"/>
      <c r="J2" s="9"/>
      <c r="K2" s="9"/>
      <c r="L2" s="9"/>
      <c r="M2" s="9"/>
      <c r="N2" s="9"/>
      <c r="O2" s="8"/>
    </row>
    <row r="4" spans="2:24" ht="12" customHeight="1">
      <c r="B4" s="220" t="s">
        <v>4</v>
      </c>
      <c r="C4" s="221" t="s">
        <v>96</v>
      </c>
      <c r="D4" s="221"/>
      <c r="E4" s="221"/>
      <c r="F4" s="221"/>
      <c r="G4" s="221"/>
      <c r="H4" s="221"/>
      <c r="I4" s="222" t="s">
        <v>97</v>
      </c>
      <c r="J4" s="222" t="s">
        <v>98</v>
      </c>
      <c r="K4" s="222" t="s">
        <v>99</v>
      </c>
      <c r="L4" s="222" t="s">
        <v>100</v>
      </c>
      <c r="M4" s="222" t="s">
        <v>101</v>
      </c>
      <c r="N4" s="222" t="s">
        <v>102</v>
      </c>
      <c r="O4" s="222" t="s">
        <v>3</v>
      </c>
    </row>
    <row r="5" spans="2:24" ht="46.5" customHeight="1">
      <c r="B5" s="220"/>
      <c r="C5" s="202" t="s">
        <v>125</v>
      </c>
      <c r="D5" s="202" t="s">
        <v>126</v>
      </c>
      <c r="E5" s="202" t="s">
        <v>104</v>
      </c>
      <c r="F5" s="202" t="s">
        <v>103</v>
      </c>
      <c r="G5" s="202" t="s">
        <v>105</v>
      </c>
      <c r="H5" s="202" t="s">
        <v>106</v>
      </c>
      <c r="I5" s="223"/>
      <c r="J5" s="223"/>
      <c r="K5" s="223"/>
      <c r="L5" s="223"/>
      <c r="M5" s="223"/>
      <c r="N5" s="223"/>
      <c r="O5" s="223"/>
      <c r="P5" s="63"/>
      <c r="Q5" s="78"/>
      <c r="R5" s="78"/>
    </row>
    <row r="6" spans="2:24" ht="15.75" customHeight="1">
      <c r="B6" s="7">
        <v>1995</v>
      </c>
      <c r="C6" s="199"/>
      <c r="D6" s="199"/>
      <c r="E6" s="199"/>
      <c r="F6" s="199"/>
      <c r="G6" s="199"/>
      <c r="H6" s="199"/>
      <c r="I6" s="199"/>
      <c r="J6" s="199"/>
      <c r="K6" s="199"/>
      <c r="L6" s="199"/>
      <c r="M6" s="199"/>
      <c r="N6" s="199"/>
      <c r="O6" s="80">
        <v>36.011960000000002</v>
      </c>
      <c r="P6" s="63"/>
      <c r="Q6" s="78"/>
      <c r="R6" s="78"/>
    </row>
    <row r="7" spans="2:24" ht="15.75" customHeight="1">
      <c r="B7" s="6">
        <v>1996</v>
      </c>
      <c r="C7" s="200"/>
      <c r="D7" s="200"/>
      <c r="E7" s="200"/>
      <c r="F7" s="200"/>
      <c r="G7" s="200"/>
      <c r="H7" s="200"/>
      <c r="I7" s="200"/>
      <c r="J7" s="200"/>
      <c r="K7" s="200"/>
      <c r="L7" s="200"/>
      <c r="M7" s="200"/>
      <c r="N7" s="200"/>
      <c r="O7" s="81">
        <v>37.726169999999996</v>
      </c>
      <c r="P7" s="63"/>
      <c r="Q7" s="71"/>
    </row>
    <row r="8" spans="2:24" ht="15.75" customHeight="1">
      <c r="B8" s="6">
        <v>1997</v>
      </c>
      <c r="C8" s="200"/>
      <c r="D8" s="200"/>
      <c r="E8" s="200"/>
      <c r="F8" s="200"/>
      <c r="G8" s="200"/>
      <c r="H8" s="200"/>
      <c r="I8" s="200"/>
      <c r="J8" s="200"/>
      <c r="K8" s="200"/>
      <c r="L8" s="200"/>
      <c r="M8" s="200"/>
      <c r="N8" s="200"/>
      <c r="O8" s="81">
        <v>38.496900000000004</v>
      </c>
      <c r="P8" s="63"/>
      <c r="Q8" s="71"/>
    </row>
    <row r="9" spans="2:24" ht="15.75" customHeight="1">
      <c r="B9" s="6">
        <v>1998</v>
      </c>
      <c r="C9" s="200"/>
      <c r="D9" s="200"/>
      <c r="E9" s="200"/>
      <c r="F9" s="200"/>
      <c r="G9" s="200"/>
      <c r="H9" s="200"/>
      <c r="I9" s="200"/>
      <c r="J9" s="200"/>
      <c r="K9" s="200"/>
      <c r="L9" s="200"/>
      <c r="M9" s="200"/>
      <c r="N9" s="200"/>
      <c r="O9" s="81">
        <v>40.027850000000001</v>
      </c>
      <c r="P9" s="63"/>
      <c r="Q9" s="71"/>
      <c r="S9" s="78"/>
      <c r="T9" s="78"/>
      <c r="U9" s="78"/>
      <c r="V9" s="78"/>
      <c r="W9" s="78"/>
      <c r="X9" s="78"/>
    </row>
    <row r="10" spans="2:24" ht="15.75" customHeight="1">
      <c r="B10" s="6">
        <v>1999</v>
      </c>
      <c r="C10" s="200"/>
      <c r="D10" s="200"/>
      <c r="E10" s="200"/>
      <c r="F10" s="200"/>
      <c r="G10" s="200"/>
      <c r="H10" s="200"/>
      <c r="I10" s="200"/>
      <c r="J10" s="200"/>
      <c r="K10" s="200"/>
      <c r="L10" s="200"/>
      <c r="M10" s="200"/>
      <c r="N10" s="200"/>
      <c r="O10" s="81">
        <v>41.279309999999995</v>
      </c>
      <c r="P10" s="63"/>
      <c r="Q10" s="71"/>
      <c r="S10" s="78"/>
      <c r="T10" s="78"/>
      <c r="U10" s="78"/>
      <c r="V10" s="78"/>
      <c r="W10" s="78"/>
      <c r="X10" s="78"/>
    </row>
    <row r="11" spans="2:24" ht="15.75" customHeight="1">
      <c r="B11" s="6">
        <v>2000</v>
      </c>
      <c r="C11" s="200"/>
      <c r="D11" s="200"/>
      <c r="E11" s="200"/>
      <c r="F11" s="200"/>
      <c r="G11" s="200"/>
      <c r="H11" s="200"/>
      <c r="I11" s="200"/>
      <c r="J11" s="200"/>
      <c r="K11" s="200"/>
      <c r="L11" s="200"/>
      <c r="M11" s="200"/>
      <c r="N11" s="200"/>
      <c r="O11" s="81">
        <v>43.01943</v>
      </c>
      <c r="P11" s="63"/>
      <c r="Q11" s="71"/>
      <c r="S11" s="78"/>
      <c r="T11" s="78"/>
      <c r="U11" s="78"/>
      <c r="V11" s="78"/>
      <c r="W11" s="78"/>
      <c r="X11" s="78"/>
    </row>
    <row r="12" spans="2:24" ht="15.75" customHeight="1">
      <c r="B12" s="6">
        <v>2001</v>
      </c>
      <c r="C12" s="200"/>
      <c r="D12" s="200"/>
      <c r="E12" s="200"/>
      <c r="F12" s="200"/>
      <c r="G12" s="200"/>
      <c r="H12" s="200"/>
      <c r="I12" s="200"/>
      <c r="J12" s="200"/>
      <c r="K12" s="200"/>
      <c r="L12" s="200"/>
      <c r="M12" s="200"/>
      <c r="N12" s="200"/>
      <c r="O12" s="81">
        <v>45.697650000000003</v>
      </c>
      <c r="P12" s="63"/>
      <c r="Q12" s="71"/>
      <c r="S12" s="78"/>
      <c r="T12" s="78"/>
      <c r="U12" s="78"/>
      <c r="V12" s="78"/>
      <c r="W12" s="78"/>
      <c r="X12" s="78"/>
    </row>
    <row r="13" spans="2:24" ht="15.75" customHeight="1">
      <c r="B13" s="6">
        <v>2002</v>
      </c>
      <c r="C13" s="200"/>
      <c r="D13" s="200"/>
      <c r="E13" s="200"/>
      <c r="F13" s="200"/>
      <c r="G13" s="200"/>
      <c r="H13" s="200"/>
      <c r="I13" s="200"/>
      <c r="J13" s="200"/>
      <c r="K13" s="200"/>
      <c r="L13" s="200"/>
      <c r="M13" s="200"/>
      <c r="N13" s="200"/>
      <c r="O13" s="81">
        <v>47.570589999999996</v>
      </c>
      <c r="P13" s="63"/>
      <c r="Q13" s="71"/>
      <c r="S13" s="78"/>
      <c r="T13" s="78"/>
      <c r="U13" s="78"/>
      <c r="V13" s="78"/>
      <c r="W13" s="78"/>
      <c r="X13" s="78"/>
    </row>
    <row r="14" spans="2:24" ht="15.75" customHeight="1">
      <c r="B14" s="6">
        <v>2003</v>
      </c>
      <c r="C14" s="200"/>
      <c r="D14" s="200"/>
      <c r="E14" s="200"/>
      <c r="F14" s="200"/>
      <c r="G14" s="200"/>
      <c r="H14" s="200"/>
      <c r="I14" s="200"/>
      <c r="J14" s="200"/>
      <c r="K14" s="200"/>
      <c r="L14" s="200"/>
      <c r="M14" s="200"/>
      <c r="N14" s="200"/>
      <c r="O14" s="81">
        <v>49.367650000000005</v>
      </c>
      <c r="P14" s="63"/>
      <c r="Q14" s="71"/>
      <c r="S14" s="78"/>
      <c r="T14" s="78"/>
      <c r="U14" s="78"/>
      <c r="V14" s="78"/>
      <c r="W14" s="78"/>
      <c r="X14" s="78"/>
    </row>
    <row r="15" spans="2:24" ht="15.75" customHeight="1">
      <c r="B15" s="6">
        <v>2004</v>
      </c>
      <c r="C15" s="200"/>
      <c r="D15" s="200"/>
      <c r="E15" s="200"/>
      <c r="F15" s="200"/>
      <c r="G15" s="200"/>
      <c r="H15" s="200"/>
      <c r="I15" s="200"/>
      <c r="J15" s="200"/>
      <c r="K15" s="200"/>
      <c r="L15" s="200"/>
      <c r="M15" s="200"/>
      <c r="N15" s="200"/>
      <c r="O15" s="81">
        <v>51.297269999999997</v>
      </c>
      <c r="P15" s="63"/>
      <c r="Q15" s="78"/>
      <c r="S15" s="78"/>
      <c r="T15" s="78"/>
      <c r="U15" s="78"/>
      <c r="V15" s="78"/>
      <c r="W15" s="78"/>
      <c r="X15" s="78"/>
    </row>
    <row r="16" spans="2:24" ht="15.75" customHeight="1">
      <c r="B16" s="6">
        <v>2005</v>
      </c>
      <c r="C16" s="200"/>
      <c r="D16" s="200"/>
      <c r="E16" s="200"/>
      <c r="F16" s="200"/>
      <c r="G16" s="200"/>
      <c r="H16" s="200"/>
      <c r="I16" s="200"/>
      <c r="J16" s="200"/>
      <c r="K16" s="200"/>
      <c r="L16" s="200"/>
      <c r="M16" s="200"/>
      <c r="N16" s="200"/>
      <c r="O16" s="81">
        <v>52.323639999999997</v>
      </c>
      <c r="P16" s="63"/>
      <c r="Q16" s="78"/>
      <c r="S16" s="78"/>
      <c r="T16" s="78"/>
      <c r="U16" s="78"/>
      <c r="V16" s="78"/>
      <c r="W16" s="78"/>
      <c r="X16" s="78"/>
    </row>
    <row r="17" spans="2:24" ht="15.75" customHeight="1">
      <c r="B17" s="6">
        <v>2006</v>
      </c>
      <c r="C17" s="200"/>
      <c r="D17" s="200"/>
      <c r="E17" s="200"/>
      <c r="F17" s="200"/>
      <c r="G17" s="200"/>
      <c r="H17" s="200"/>
      <c r="I17" s="200"/>
      <c r="J17" s="200"/>
      <c r="K17" s="200"/>
      <c r="L17" s="200"/>
      <c r="M17" s="200"/>
      <c r="N17" s="200"/>
      <c r="O17" s="81">
        <v>52.982309999999998</v>
      </c>
      <c r="P17" s="63"/>
      <c r="Q17" s="78"/>
      <c r="S17" s="78"/>
      <c r="T17" s="78"/>
      <c r="U17" s="78"/>
      <c r="V17" s="78"/>
      <c r="W17" s="78"/>
      <c r="X17" s="78"/>
    </row>
    <row r="18" spans="2:24" ht="15.75" customHeight="1">
      <c r="B18" s="6">
        <v>2007</v>
      </c>
      <c r="C18" s="200"/>
      <c r="D18" s="200"/>
      <c r="E18" s="200"/>
      <c r="F18" s="200"/>
      <c r="G18" s="200"/>
      <c r="H18" s="200"/>
      <c r="I18" s="200"/>
      <c r="J18" s="200"/>
      <c r="K18" s="200"/>
      <c r="L18" s="200"/>
      <c r="M18" s="200"/>
      <c r="N18" s="200"/>
      <c r="O18" s="81">
        <v>55.405480000000004</v>
      </c>
      <c r="P18" s="55"/>
      <c r="Q18" s="78"/>
    </row>
    <row r="19" spans="2:24" ht="15.75" customHeight="1">
      <c r="B19" s="6">
        <v>2008</v>
      </c>
      <c r="C19" s="200"/>
      <c r="D19" s="200"/>
      <c r="E19" s="200"/>
      <c r="F19" s="200"/>
      <c r="G19" s="200"/>
      <c r="H19" s="200"/>
      <c r="I19" s="200"/>
      <c r="J19" s="200"/>
      <c r="K19" s="200"/>
      <c r="L19" s="200"/>
      <c r="M19" s="200"/>
      <c r="N19" s="200"/>
      <c r="O19" s="81">
        <v>58.491250000000001</v>
      </c>
      <c r="P19" s="72"/>
      <c r="Q19" s="72"/>
      <c r="R19" s="4"/>
    </row>
    <row r="20" spans="2:24" ht="15.75" customHeight="1">
      <c r="B20" s="6">
        <v>2009</v>
      </c>
      <c r="C20" s="200"/>
      <c r="D20" s="200"/>
      <c r="E20" s="200"/>
      <c r="F20" s="200"/>
      <c r="G20" s="200"/>
      <c r="H20" s="200"/>
      <c r="I20" s="200"/>
      <c r="J20" s="200"/>
      <c r="K20" s="200"/>
      <c r="L20" s="200"/>
      <c r="M20" s="200"/>
      <c r="N20" s="200"/>
      <c r="O20" s="81">
        <v>61.081940000000003</v>
      </c>
      <c r="P20" s="3"/>
      <c r="Q20" s="3"/>
      <c r="R20" s="3"/>
    </row>
    <row r="21" spans="2:24" ht="15.75" customHeight="1">
      <c r="B21" s="6">
        <v>2010</v>
      </c>
      <c r="C21" s="205">
        <v>14.39841</v>
      </c>
      <c r="D21" s="205">
        <v>14.090120000000001</v>
      </c>
      <c r="E21" s="205">
        <v>1.22492</v>
      </c>
      <c r="F21" s="205">
        <v>9.525409999999999</v>
      </c>
      <c r="G21" s="205">
        <v>1.167E-2</v>
      </c>
      <c r="H21" s="205">
        <v>0.35955000000000004</v>
      </c>
      <c r="I21" s="205">
        <v>10.519159999999999</v>
      </c>
      <c r="J21" s="205">
        <v>3.21123</v>
      </c>
      <c r="K21" s="205">
        <v>4.0546600000000002</v>
      </c>
      <c r="L21" s="205">
        <v>3.46448</v>
      </c>
      <c r="M21" s="205">
        <v>1.19791</v>
      </c>
      <c r="N21" s="205">
        <v>0.43042000000000002</v>
      </c>
      <c r="O21" s="81">
        <v>62.487940000000002</v>
      </c>
      <c r="P21" s="3"/>
      <c r="Q21" s="3"/>
      <c r="R21" s="3"/>
    </row>
    <row r="22" spans="2:24" ht="15.75" customHeight="1">
      <c r="B22" s="6">
        <v>2011</v>
      </c>
      <c r="C22" s="205">
        <v>14.725850000000001</v>
      </c>
      <c r="D22" s="205">
        <v>14.412000000000001</v>
      </c>
      <c r="E22" s="205">
        <v>1.2603800000000001</v>
      </c>
      <c r="F22" s="205">
        <v>10.293089999999999</v>
      </c>
      <c r="G22" s="205">
        <v>1.048E-2</v>
      </c>
      <c r="H22" s="205">
        <v>0.36451</v>
      </c>
      <c r="I22" s="205">
        <v>10.53567</v>
      </c>
      <c r="J22" s="205">
        <v>3.24085</v>
      </c>
      <c r="K22" s="205">
        <v>4.1282700000000006</v>
      </c>
      <c r="L22" s="205">
        <v>3.4839499999999997</v>
      </c>
      <c r="M22" s="205">
        <v>1.16479</v>
      </c>
      <c r="N22" s="205">
        <v>0.71314999999999995</v>
      </c>
      <c r="O22" s="81">
        <v>64.332980000000006</v>
      </c>
      <c r="P22" s="3"/>
      <c r="Q22" s="3"/>
    </row>
    <row r="23" spans="2:24" ht="15.75" customHeight="1">
      <c r="B23" s="6">
        <v>2012</v>
      </c>
      <c r="C23" s="205">
        <v>14.41995</v>
      </c>
      <c r="D23" s="205">
        <v>16.355360000000001</v>
      </c>
      <c r="E23" s="205">
        <v>1.23027</v>
      </c>
      <c r="F23" s="205">
        <v>10.755870000000002</v>
      </c>
      <c r="G23" s="205">
        <v>2.5270000000000001E-2</v>
      </c>
      <c r="H23" s="205">
        <v>0.40902999999999995</v>
      </c>
      <c r="I23" s="205">
        <v>10.75099</v>
      </c>
      <c r="J23" s="205">
        <v>3.0810599999999999</v>
      </c>
      <c r="K23" s="205">
        <v>4.1111899999999997</v>
      </c>
      <c r="L23" s="205">
        <v>3.5211300000000003</v>
      </c>
      <c r="M23" s="205">
        <v>1.1651400000000001</v>
      </c>
      <c r="N23" s="205">
        <v>0.77821000000000007</v>
      </c>
      <c r="O23" s="81">
        <v>66.60347999999999</v>
      </c>
      <c r="P23" s="3"/>
      <c r="Q23" s="3"/>
    </row>
    <row r="24" spans="2:24" ht="15.75" customHeight="1">
      <c r="B24" s="6">
        <v>2013</v>
      </c>
      <c r="C24" s="205">
        <v>15.180639999999999</v>
      </c>
      <c r="D24" s="205">
        <v>17.065709999999999</v>
      </c>
      <c r="E24" s="205">
        <v>1.32569</v>
      </c>
      <c r="F24" s="205">
        <v>11.04393</v>
      </c>
      <c r="G24" s="205">
        <v>2.3170000000000003E-2</v>
      </c>
      <c r="H24" s="205">
        <v>0.49369000000000002</v>
      </c>
      <c r="I24" s="205">
        <v>10.96956</v>
      </c>
      <c r="J24" s="205">
        <v>3.0456099999999999</v>
      </c>
      <c r="K24" s="205">
        <v>4.5366499999999998</v>
      </c>
      <c r="L24" s="205">
        <v>3.5768</v>
      </c>
      <c r="M24" s="205">
        <v>1.4289000000000001</v>
      </c>
      <c r="N24" s="205">
        <v>0.79410999999999998</v>
      </c>
      <c r="O24" s="81">
        <v>69.484449999999995</v>
      </c>
      <c r="P24" s="3"/>
      <c r="Q24" s="3"/>
    </row>
    <row r="25" spans="2:24" ht="15.75" customHeight="1">
      <c r="B25" s="6">
        <v>2014</v>
      </c>
      <c r="C25" s="205">
        <v>15.677620000000001</v>
      </c>
      <c r="D25" s="205">
        <v>17.51971</v>
      </c>
      <c r="E25" s="205">
        <v>1.44509</v>
      </c>
      <c r="F25" s="205">
        <v>11.31311</v>
      </c>
      <c r="G25" s="205">
        <v>2.4840000000000001E-2</v>
      </c>
      <c r="H25" s="205">
        <v>0.51732</v>
      </c>
      <c r="I25" s="205">
        <v>11.13152</v>
      </c>
      <c r="J25" s="205">
        <v>3.1045400000000001</v>
      </c>
      <c r="K25" s="205">
        <v>4.6108000000000002</v>
      </c>
      <c r="L25" s="205">
        <v>3.65388</v>
      </c>
      <c r="M25" s="205">
        <v>1.2815799999999999</v>
      </c>
      <c r="N25" s="205">
        <v>0.93898999999999999</v>
      </c>
      <c r="O25" s="81">
        <v>71.218990000000005</v>
      </c>
      <c r="P25" s="120"/>
      <c r="Q25" s="120"/>
    </row>
    <row r="26" spans="2:24" ht="15.75" customHeight="1">
      <c r="B26" s="6">
        <v>2015</v>
      </c>
      <c r="C26" s="205">
        <v>16.04251</v>
      </c>
      <c r="D26" s="205">
        <v>18.01699</v>
      </c>
      <c r="E26" s="205">
        <v>1.57348</v>
      </c>
      <c r="F26" s="205">
        <v>11.659040000000001</v>
      </c>
      <c r="G26" s="205">
        <v>3.2439999999999997E-2</v>
      </c>
      <c r="H26" s="205">
        <v>0.52533000000000007</v>
      </c>
      <c r="I26" s="205">
        <v>11.48611</v>
      </c>
      <c r="J26" s="205">
        <v>3.1717900000000001</v>
      </c>
      <c r="K26" s="205">
        <v>4.8882500000000002</v>
      </c>
      <c r="L26" s="205">
        <v>3.7973699999999999</v>
      </c>
      <c r="M26" s="205">
        <v>1.3246199999999999</v>
      </c>
      <c r="N26" s="205">
        <v>0.99247000000000007</v>
      </c>
      <c r="O26" s="81">
        <v>73.51039999999999</v>
      </c>
      <c r="P26" s="182"/>
      <c r="Q26" s="4"/>
      <c r="R26" s="69"/>
    </row>
    <row r="27" spans="2:24" ht="15.75" customHeight="1">
      <c r="B27" s="6">
        <v>2016</v>
      </c>
      <c r="C27" s="206">
        <v>16.494959999999999</v>
      </c>
      <c r="D27" s="206">
        <v>18.55059</v>
      </c>
      <c r="E27" s="206">
        <v>1.70333</v>
      </c>
      <c r="F27" s="206">
        <v>11.966340000000001</v>
      </c>
      <c r="G27" s="206">
        <v>3.2229999999999995E-2</v>
      </c>
      <c r="H27" s="206">
        <v>0.51976</v>
      </c>
      <c r="I27" s="206">
        <v>11.95158</v>
      </c>
      <c r="J27" s="206">
        <v>3.3722399999999997</v>
      </c>
      <c r="K27" s="206">
        <v>5.2642899999999999</v>
      </c>
      <c r="L27" s="206">
        <v>3.8222100000000001</v>
      </c>
      <c r="M27" s="206">
        <v>1.3282</v>
      </c>
      <c r="N27" s="206">
        <v>1.1125999999999998</v>
      </c>
      <c r="O27" s="81">
        <v>76.118340000000003</v>
      </c>
      <c r="P27" s="73"/>
      <c r="Q27" s="4"/>
      <c r="R27" s="69"/>
    </row>
    <row r="28" spans="2:24" ht="15.75" customHeight="1">
      <c r="B28" s="104">
        <v>2017</v>
      </c>
      <c r="C28" s="207">
        <v>16.97504</v>
      </c>
      <c r="D28" s="207">
        <v>18.563790000000001</v>
      </c>
      <c r="E28" s="207">
        <v>1.74176</v>
      </c>
      <c r="F28" s="207">
        <v>12.363580000000001</v>
      </c>
      <c r="G28" s="207">
        <v>4.1210000000000004E-2</v>
      </c>
      <c r="H28" s="207">
        <v>0.53922000000000003</v>
      </c>
      <c r="I28" s="207">
        <v>12.314920000000001</v>
      </c>
      <c r="J28" s="207">
        <v>3.3937900000000001</v>
      </c>
      <c r="K28" s="207">
        <v>5.4865200000000005</v>
      </c>
      <c r="L28" s="207">
        <v>3.9276300000000002</v>
      </c>
      <c r="M28" s="207">
        <v>1.39364</v>
      </c>
      <c r="N28" s="207">
        <v>1.3872</v>
      </c>
      <c r="O28" s="81">
        <v>78.128309999999999</v>
      </c>
      <c r="P28" s="73"/>
      <c r="Q28" s="4"/>
      <c r="R28" s="69"/>
    </row>
    <row r="29" spans="2:24" ht="15.75" customHeight="1">
      <c r="B29" s="104">
        <v>2018</v>
      </c>
      <c r="C29" s="207">
        <v>17.166720000000002</v>
      </c>
      <c r="D29" s="207">
        <v>18.554880000000001</v>
      </c>
      <c r="E29" s="207">
        <v>1.7761</v>
      </c>
      <c r="F29" s="207">
        <v>12.723049999999999</v>
      </c>
      <c r="G29" s="207">
        <v>4.0590000000000001E-2</v>
      </c>
      <c r="H29" s="207">
        <v>0.52621000000000007</v>
      </c>
      <c r="I29" s="207">
        <v>12.624319999999999</v>
      </c>
      <c r="J29" s="207">
        <v>3.4184600000000001</v>
      </c>
      <c r="K29" s="207">
        <v>5.7415799999999999</v>
      </c>
      <c r="L29" s="207">
        <v>4.0295800000000002</v>
      </c>
      <c r="M29" s="207">
        <v>1.33128</v>
      </c>
      <c r="N29" s="207">
        <v>1.52593</v>
      </c>
      <c r="O29" s="81">
        <v>79.458690000000004</v>
      </c>
      <c r="P29" s="182"/>
      <c r="Q29" s="4"/>
      <c r="R29" s="69"/>
    </row>
    <row r="30" spans="2:24" ht="15.75" customHeight="1">
      <c r="B30" s="57">
        <v>2019</v>
      </c>
      <c r="C30" s="207">
        <v>18.019779999999997</v>
      </c>
      <c r="D30" s="207">
        <v>18.704129999999999</v>
      </c>
      <c r="E30" s="207">
        <v>1.9466300000000001</v>
      </c>
      <c r="F30" s="207">
        <v>13.078749999999999</v>
      </c>
      <c r="G30" s="207">
        <v>4.1689999999999998E-2</v>
      </c>
      <c r="H30" s="207">
        <v>0.49998000000000004</v>
      </c>
      <c r="I30" s="207">
        <v>13.01093</v>
      </c>
      <c r="J30" s="207">
        <v>3.53925</v>
      </c>
      <c r="K30" s="207">
        <v>5.71</v>
      </c>
      <c r="L30" s="207">
        <v>4.1401300000000001</v>
      </c>
      <c r="M30" s="207">
        <v>1.3562700000000001</v>
      </c>
      <c r="N30" s="207">
        <v>1.86222</v>
      </c>
      <c r="O30" s="111">
        <v>81.909759999999991</v>
      </c>
      <c r="P30" s="182"/>
      <c r="Q30" s="4"/>
      <c r="R30" s="69"/>
    </row>
    <row r="31" spans="2:24" ht="15.75" customHeight="1">
      <c r="B31" s="57">
        <v>2020</v>
      </c>
      <c r="C31" s="207">
        <v>17.286540000000002</v>
      </c>
      <c r="D31" s="207">
        <v>18.67202</v>
      </c>
      <c r="E31" s="207">
        <v>1.85375</v>
      </c>
      <c r="F31" s="207">
        <v>13.45635</v>
      </c>
      <c r="G31" s="207">
        <v>4.1919999999999999E-2</v>
      </c>
      <c r="H31" s="207">
        <v>0.44891000000000003</v>
      </c>
      <c r="I31" s="207">
        <v>13.174190000000001</v>
      </c>
      <c r="J31" s="207">
        <v>3.6350100000000003</v>
      </c>
      <c r="K31" s="207">
        <v>6.0386000000000006</v>
      </c>
      <c r="L31" s="207">
        <v>4.22804</v>
      </c>
      <c r="M31" s="207">
        <v>2.5848400000000002</v>
      </c>
      <c r="N31" s="207">
        <v>2.2023699999999997</v>
      </c>
      <c r="O31" s="111">
        <v>83.622550000000004</v>
      </c>
      <c r="P31" s="182"/>
      <c r="Q31" s="4"/>
      <c r="R31" s="69"/>
    </row>
    <row r="32" spans="2:24" ht="15.75" customHeight="1">
      <c r="B32" s="57">
        <v>2021</v>
      </c>
      <c r="C32" s="207">
        <v>18.77599</v>
      </c>
      <c r="D32" s="207">
        <v>19.164580000000001</v>
      </c>
      <c r="E32" s="207">
        <v>2.1314299999999999</v>
      </c>
      <c r="F32" s="207">
        <v>13.46786</v>
      </c>
      <c r="G32" s="207">
        <v>4.1909999999999996E-2</v>
      </c>
      <c r="H32" s="207">
        <v>0.43445</v>
      </c>
      <c r="I32" s="207">
        <v>13.84459</v>
      </c>
      <c r="J32" s="207">
        <v>3.7862</v>
      </c>
      <c r="K32" s="207">
        <v>6.94686</v>
      </c>
      <c r="L32" s="207">
        <v>4.2830399999999997</v>
      </c>
      <c r="M32" s="207">
        <v>4.0462300000000004</v>
      </c>
      <c r="N32" s="207">
        <v>2.3111100000000002</v>
      </c>
      <c r="O32" s="111">
        <v>89.23424</v>
      </c>
      <c r="P32" s="182"/>
      <c r="Q32" s="4"/>
      <c r="R32" s="69"/>
    </row>
    <row r="33" spans="2:27" ht="15.75" customHeight="1">
      <c r="B33" s="108">
        <v>2022</v>
      </c>
      <c r="C33" s="208">
        <v>19.24813</v>
      </c>
      <c r="D33" s="208">
        <v>19.579900000000002</v>
      </c>
      <c r="E33" s="208">
        <v>2.1901999999999999</v>
      </c>
      <c r="F33" s="208">
        <v>13.95133</v>
      </c>
      <c r="G33" s="208">
        <v>4.9169999999999998E-2</v>
      </c>
      <c r="H33" s="208">
        <v>0.42604999999999998</v>
      </c>
      <c r="I33" s="208">
        <v>14.559290000000001</v>
      </c>
      <c r="J33" s="208">
        <v>3.9668899999999998</v>
      </c>
      <c r="K33" s="208">
        <v>7.1363599999999998</v>
      </c>
      <c r="L33" s="208">
        <v>4.4086099999999995</v>
      </c>
      <c r="M33" s="208">
        <v>3.6821100000000002</v>
      </c>
      <c r="N33" s="208">
        <v>2.2838699999999998</v>
      </c>
      <c r="O33" s="106">
        <v>91.481899999999996</v>
      </c>
      <c r="P33" s="182"/>
      <c r="Q33" s="4"/>
      <c r="R33" s="69"/>
    </row>
    <row r="34" spans="2:27" s="201" customFormat="1" ht="5.25" customHeight="1">
      <c r="B34" s="3"/>
      <c r="C34" s="3"/>
      <c r="D34" s="3"/>
      <c r="E34" s="3"/>
      <c r="F34" s="3"/>
      <c r="G34" s="3"/>
      <c r="H34" s="3"/>
      <c r="I34" s="3"/>
      <c r="J34" s="3"/>
      <c r="K34" s="3"/>
      <c r="L34" s="55"/>
      <c r="M34" s="182"/>
      <c r="N34" s="4"/>
      <c r="O34" s="69"/>
      <c r="P34" s="1"/>
      <c r="Q34" s="1"/>
      <c r="R34" s="1"/>
      <c r="S34" s="1"/>
    </row>
    <row r="35" spans="2:27" s="201" customFormat="1" ht="16.5" customHeight="1">
      <c r="B35" s="224" t="s">
        <v>2</v>
      </c>
      <c r="C35" s="224"/>
      <c r="D35" s="224"/>
      <c r="E35" s="224"/>
      <c r="F35" s="224"/>
      <c r="G35" s="224"/>
      <c r="H35" s="224"/>
      <c r="I35" s="224"/>
      <c r="J35" s="224"/>
      <c r="K35" s="224"/>
      <c r="L35" s="224"/>
      <c r="M35" s="224"/>
      <c r="N35" s="224"/>
      <c r="O35" s="224"/>
      <c r="P35" s="1"/>
      <c r="Q35" s="1"/>
      <c r="R35" s="1"/>
      <c r="S35" s="1"/>
    </row>
    <row r="36" spans="2:27" s="5" customFormat="1" ht="4.5" customHeight="1">
      <c r="B36" s="219"/>
      <c r="C36" s="219"/>
      <c r="D36" s="219"/>
      <c r="E36" s="219"/>
      <c r="F36" s="219"/>
      <c r="G36" s="219"/>
      <c r="H36" s="219"/>
      <c r="I36" s="219"/>
      <c r="J36" s="219"/>
      <c r="K36" s="219"/>
      <c r="L36" s="219"/>
      <c r="M36" s="219"/>
      <c r="N36" s="219"/>
      <c r="O36" s="219"/>
      <c r="P36" s="201"/>
      <c r="Q36" s="201"/>
      <c r="R36" s="201"/>
      <c r="S36" s="201"/>
      <c r="T36" s="201"/>
      <c r="U36" s="201"/>
      <c r="V36" s="201"/>
      <c r="W36" s="201"/>
      <c r="X36" s="201"/>
      <c r="Y36" s="201"/>
      <c r="Z36" s="201"/>
      <c r="AA36" s="201"/>
    </row>
    <row r="37" spans="2:27" s="201" customFormat="1" ht="16.5" customHeight="1">
      <c r="B37" s="219" t="s">
        <v>128</v>
      </c>
      <c r="C37" s="219"/>
      <c r="D37" s="219"/>
      <c r="E37" s="219"/>
      <c r="F37" s="219"/>
      <c r="G37" s="219"/>
      <c r="H37" s="219"/>
      <c r="I37" s="219"/>
      <c r="J37" s="219"/>
      <c r="K37" s="219"/>
      <c r="L37" s="219"/>
      <c r="M37" s="219"/>
      <c r="N37" s="219"/>
      <c r="O37" s="219"/>
    </row>
    <row r="38" spans="2:27" s="201" customFormat="1" ht="4.5" customHeight="1">
      <c r="B38" s="219"/>
      <c r="C38" s="219"/>
      <c r="D38" s="219"/>
      <c r="E38" s="219"/>
      <c r="F38" s="219"/>
      <c r="G38" s="219"/>
      <c r="H38" s="219"/>
      <c r="I38" s="219"/>
      <c r="J38" s="219"/>
      <c r="K38" s="219"/>
      <c r="L38" s="219"/>
      <c r="M38" s="219"/>
      <c r="N38" s="219"/>
      <c r="O38" s="219"/>
    </row>
    <row r="39" spans="2:27" s="201" customFormat="1" ht="15" customHeight="1">
      <c r="B39" s="219" t="s">
        <v>1</v>
      </c>
      <c r="C39" s="219"/>
      <c r="D39" s="219"/>
      <c r="E39" s="219"/>
      <c r="F39" s="219"/>
      <c r="G39" s="219"/>
      <c r="H39" s="219"/>
      <c r="I39" s="219"/>
      <c r="J39" s="219"/>
      <c r="K39" s="219"/>
      <c r="L39" s="219"/>
      <c r="M39" s="219"/>
      <c r="N39" s="219"/>
      <c r="O39" s="219"/>
      <c r="P39" s="1"/>
      <c r="Q39" s="1"/>
      <c r="R39" s="1"/>
      <c r="S39" s="1"/>
      <c r="T39" s="1"/>
      <c r="U39" s="1"/>
      <c r="V39" s="1"/>
      <c r="W39" s="1"/>
      <c r="X39" s="1"/>
      <c r="Y39" s="1"/>
      <c r="Z39" s="1"/>
      <c r="AA39" s="1"/>
    </row>
    <row r="40" spans="2:27" s="201" customFormat="1" ht="4.5" customHeight="1">
      <c r="B40" s="219"/>
      <c r="C40" s="219"/>
      <c r="D40" s="219"/>
      <c r="E40" s="219"/>
      <c r="F40" s="219"/>
      <c r="G40" s="219"/>
      <c r="H40" s="219"/>
      <c r="I40" s="219"/>
      <c r="J40" s="219"/>
      <c r="K40" s="219"/>
      <c r="L40" s="219"/>
      <c r="M40" s="219"/>
      <c r="N40" s="219"/>
      <c r="O40" s="219"/>
      <c r="P40" s="1"/>
      <c r="Q40" s="1"/>
      <c r="R40" s="1"/>
      <c r="S40" s="1"/>
      <c r="T40" s="1"/>
      <c r="U40" s="1"/>
      <c r="V40" s="1"/>
      <c r="W40" s="1"/>
      <c r="X40" s="1"/>
      <c r="Y40" s="1"/>
      <c r="Z40" s="1"/>
      <c r="AA40" s="1"/>
    </row>
    <row r="41" spans="2:27" s="201" customFormat="1" ht="33.75" customHeight="1">
      <c r="B41" s="225" t="s">
        <v>107</v>
      </c>
      <c r="C41" s="225"/>
      <c r="D41" s="225"/>
      <c r="E41" s="225"/>
      <c r="F41" s="225"/>
      <c r="G41" s="225"/>
      <c r="H41" s="225"/>
      <c r="I41" s="225"/>
      <c r="J41" s="225"/>
      <c r="K41" s="225"/>
      <c r="L41" s="225"/>
      <c r="M41" s="225"/>
      <c r="N41" s="225"/>
      <c r="O41" s="225"/>
      <c r="P41" s="1"/>
      <c r="Q41" s="1"/>
      <c r="R41" s="1"/>
      <c r="S41" s="1"/>
      <c r="T41" s="1"/>
      <c r="U41" s="1"/>
      <c r="V41" s="1"/>
      <c r="W41" s="1"/>
      <c r="X41" s="1"/>
      <c r="Y41" s="1"/>
      <c r="Z41" s="1"/>
      <c r="AA41" s="1"/>
    </row>
    <row r="42" spans="2:27" s="120" customFormat="1" ht="15.75" customHeight="1">
      <c r="B42" s="226" t="s">
        <v>108</v>
      </c>
      <c r="C42" s="226"/>
      <c r="D42" s="226"/>
      <c r="E42" s="226"/>
      <c r="F42" s="226"/>
      <c r="G42" s="226"/>
      <c r="H42" s="226"/>
      <c r="I42" s="226"/>
      <c r="J42" s="226"/>
      <c r="K42" s="226"/>
      <c r="L42" s="226"/>
      <c r="M42" s="226"/>
      <c r="N42" s="226"/>
      <c r="O42" s="226"/>
    </row>
    <row r="43" spans="2:27" s="70" customFormat="1" ht="15.75" customHeight="1">
      <c r="B43" s="227" t="s">
        <v>109</v>
      </c>
      <c r="C43" s="227"/>
      <c r="D43" s="227"/>
      <c r="E43" s="227"/>
      <c r="F43" s="227"/>
      <c r="G43" s="227"/>
      <c r="H43" s="227"/>
      <c r="I43" s="227"/>
      <c r="J43" s="227"/>
      <c r="K43" s="227"/>
      <c r="L43" s="227"/>
      <c r="M43" s="227"/>
      <c r="N43" s="227"/>
      <c r="O43" s="227"/>
      <c r="P43" s="69"/>
      <c r="Q43" s="69"/>
      <c r="R43" s="69"/>
      <c r="S43" s="69"/>
      <c r="T43" s="69"/>
      <c r="U43" s="69"/>
      <c r="V43" s="69"/>
      <c r="W43" s="69"/>
      <c r="X43" s="69"/>
      <c r="Y43" s="69"/>
      <c r="Z43" s="69"/>
      <c r="AA43" s="69"/>
    </row>
    <row r="44" spans="2:27" s="201" customFormat="1" ht="15.75" customHeight="1">
      <c r="B44" s="227" t="s">
        <v>110</v>
      </c>
      <c r="C44" s="227"/>
      <c r="D44" s="227"/>
      <c r="E44" s="227"/>
      <c r="F44" s="227"/>
      <c r="G44" s="227"/>
      <c r="H44" s="227"/>
      <c r="I44" s="227"/>
      <c r="J44" s="227"/>
      <c r="K44" s="227"/>
      <c r="L44" s="227"/>
      <c r="M44" s="227"/>
      <c r="N44" s="227"/>
      <c r="O44" s="227"/>
      <c r="P44" s="1"/>
      <c r="Q44" s="1"/>
      <c r="R44" s="1"/>
      <c r="S44" s="1"/>
      <c r="T44" s="1"/>
      <c r="U44" s="1"/>
      <c r="V44" s="1"/>
      <c r="W44" s="1"/>
      <c r="X44" s="1"/>
      <c r="Y44" s="1"/>
      <c r="Z44" s="1"/>
      <c r="AA44" s="1"/>
    </row>
    <row r="45" spans="2:27" s="70" customFormat="1" ht="15.75" customHeight="1">
      <c r="B45" s="227" t="s">
        <v>111</v>
      </c>
      <c r="C45" s="227"/>
      <c r="D45" s="227"/>
      <c r="E45" s="227"/>
      <c r="F45" s="227"/>
      <c r="G45" s="227"/>
      <c r="H45" s="227"/>
      <c r="I45" s="227"/>
      <c r="J45" s="227"/>
      <c r="K45" s="227"/>
      <c r="L45" s="227"/>
      <c r="M45" s="227"/>
      <c r="N45" s="227"/>
      <c r="O45" s="227"/>
      <c r="P45" s="69"/>
      <c r="Q45" s="69"/>
      <c r="R45" s="69"/>
      <c r="S45" s="69"/>
      <c r="T45" s="69"/>
      <c r="U45" s="69"/>
      <c r="V45" s="69"/>
      <c r="W45" s="69"/>
      <c r="X45" s="69"/>
      <c r="Y45" s="69"/>
      <c r="Z45" s="69"/>
      <c r="AA45" s="69"/>
    </row>
    <row r="46" spans="2:27" s="120" customFormat="1" ht="15.75" customHeight="1">
      <c r="B46" s="219" t="s">
        <v>112</v>
      </c>
      <c r="C46" s="219"/>
      <c r="D46" s="219"/>
      <c r="E46" s="219"/>
      <c r="F46" s="219"/>
      <c r="G46" s="219"/>
      <c r="H46" s="219"/>
      <c r="I46" s="219"/>
      <c r="J46" s="219"/>
      <c r="K46" s="219"/>
      <c r="L46" s="219"/>
      <c r="M46" s="219"/>
      <c r="N46" s="219"/>
      <c r="O46" s="219"/>
    </row>
    <row r="47" spans="2:27" s="201" customFormat="1" ht="15.75" customHeight="1">
      <c r="B47" s="227" t="s">
        <v>113</v>
      </c>
      <c r="C47" s="227"/>
      <c r="D47" s="227"/>
      <c r="E47" s="227"/>
      <c r="F47" s="227"/>
      <c r="G47" s="227"/>
      <c r="H47" s="227"/>
      <c r="I47" s="227"/>
      <c r="J47" s="227"/>
      <c r="K47" s="227"/>
      <c r="L47" s="227"/>
      <c r="M47" s="227"/>
      <c r="N47" s="227"/>
      <c r="O47" s="227"/>
      <c r="P47" s="1"/>
      <c r="Q47" s="1"/>
      <c r="R47" s="1"/>
      <c r="S47" s="1"/>
      <c r="T47" s="1"/>
      <c r="U47" s="1"/>
      <c r="V47" s="1"/>
      <c r="W47" s="1"/>
      <c r="X47" s="1"/>
      <c r="Y47" s="1"/>
      <c r="Z47" s="1"/>
      <c r="AA47" s="1"/>
    </row>
    <row r="48" spans="2:27" s="70" customFormat="1" ht="15.75" customHeight="1">
      <c r="B48" s="219" t="s">
        <v>114</v>
      </c>
      <c r="C48" s="219"/>
      <c r="D48" s="219"/>
      <c r="E48" s="219"/>
      <c r="F48" s="219"/>
      <c r="G48" s="219"/>
      <c r="H48" s="219"/>
      <c r="I48" s="219"/>
      <c r="J48" s="219"/>
      <c r="K48" s="219"/>
      <c r="L48" s="219"/>
      <c r="M48" s="219"/>
      <c r="N48" s="219"/>
      <c r="O48" s="219"/>
      <c r="P48" s="69"/>
      <c r="Q48" s="69"/>
      <c r="R48" s="69"/>
      <c r="S48" s="69"/>
      <c r="T48" s="69"/>
      <c r="U48" s="69"/>
      <c r="V48" s="69"/>
      <c r="W48" s="69"/>
      <c r="X48" s="69"/>
      <c r="Y48" s="69"/>
      <c r="Z48" s="69"/>
      <c r="AA48" s="69"/>
    </row>
    <row r="49" spans="2:27" s="201" customFormat="1" ht="12.75" customHeight="1">
      <c r="B49" s="228"/>
      <c r="C49" s="228"/>
      <c r="D49" s="228"/>
      <c r="E49" s="228"/>
      <c r="F49" s="228"/>
      <c r="G49" s="228"/>
      <c r="H49" s="228"/>
      <c r="I49" s="228"/>
      <c r="J49" s="228"/>
      <c r="K49" s="228"/>
      <c r="L49" s="228"/>
      <c r="M49" s="228"/>
      <c r="N49" s="228"/>
      <c r="O49" s="228"/>
      <c r="P49" s="1"/>
      <c r="Q49" s="1"/>
      <c r="R49" s="1"/>
      <c r="S49" s="1"/>
      <c r="T49" s="1"/>
      <c r="U49" s="1"/>
      <c r="V49" s="1"/>
      <c r="W49" s="1"/>
      <c r="X49" s="1"/>
      <c r="Y49" s="1"/>
      <c r="Z49" s="1"/>
      <c r="AA49" s="1"/>
    </row>
    <row r="50" spans="2:27" s="201" customFormat="1" ht="5.25" customHeight="1">
      <c r="B50" s="219"/>
      <c r="C50" s="219"/>
      <c r="D50" s="219"/>
      <c r="E50" s="219"/>
      <c r="F50" s="219"/>
      <c r="G50" s="219"/>
      <c r="H50" s="219"/>
      <c r="I50" s="219"/>
      <c r="J50" s="219"/>
      <c r="K50" s="219"/>
      <c r="L50" s="219"/>
      <c r="M50" s="219"/>
      <c r="N50" s="219"/>
      <c r="O50" s="219"/>
      <c r="P50" s="1"/>
      <c r="Q50" s="1"/>
      <c r="R50" s="1"/>
      <c r="S50" s="1"/>
      <c r="T50" s="1"/>
      <c r="U50" s="1"/>
      <c r="V50" s="1"/>
      <c r="W50" s="1"/>
      <c r="X50" s="1"/>
      <c r="Y50" s="1"/>
      <c r="Z50" s="1"/>
      <c r="AA50" s="1"/>
    </row>
    <row r="51" spans="2:27" s="201" customFormat="1" ht="12.2" customHeight="1">
      <c r="B51" s="219" t="s">
        <v>0</v>
      </c>
      <c r="C51" s="219"/>
      <c r="D51" s="219"/>
      <c r="E51" s="219"/>
      <c r="F51" s="219"/>
      <c r="G51" s="219"/>
      <c r="H51" s="219"/>
      <c r="I51" s="219"/>
      <c r="J51" s="219"/>
      <c r="K51" s="219"/>
      <c r="L51" s="219"/>
      <c r="M51" s="219"/>
      <c r="N51" s="219"/>
      <c r="O51" s="219"/>
      <c r="P51" s="1"/>
      <c r="Q51" s="1"/>
      <c r="R51" s="1"/>
      <c r="S51" s="1"/>
      <c r="T51" s="1"/>
      <c r="U51" s="1"/>
      <c r="V51" s="1"/>
      <c r="W51" s="1"/>
      <c r="X51" s="1"/>
      <c r="Y51" s="1"/>
      <c r="Z51" s="1"/>
      <c r="AA51" s="1"/>
    </row>
  </sheetData>
  <mergeCells count="26">
    <mergeCell ref="B41:O41"/>
    <mergeCell ref="B42:O42"/>
    <mergeCell ref="B50:O50"/>
    <mergeCell ref="B51:O51"/>
    <mergeCell ref="B44:O44"/>
    <mergeCell ref="B45:O45"/>
    <mergeCell ref="B46:O46"/>
    <mergeCell ref="B47:O47"/>
    <mergeCell ref="B48:O48"/>
    <mergeCell ref="B49:O49"/>
    <mergeCell ref="B43:O43"/>
    <mergeCell ref="B38:O38"/>
    <mergeCell ref="B39:O39"/>
    <mergeCell ref="B40:O40"/>
    <mergeCell ref="B37:O37"/>
    <mergeCell ref="B4:B5"/>
    <mergeCell ref="C4:H4"/>
    <mergeCell ref="I4:I5"/>
    <mergeCell ref="J4:J5"/>
    <mergeCell ref="K4:K5"/>
    <mergeCell ref="L4:L5"/>
    <mergeCell ref="M4:M5"/>
    <mergeCell ref="N4:N5"/>
    <mergeCell ref="O4:O5"/>
    <mergeCell ref="B35:O35"/>
    <mergeCell ref="B36:O36"/>
  </mergeCells>
  <pageMargins left="0.49" right="0.7" top="0.75" bottom="0.75" header="0.3" footer="0.3"/>
  <pageSetup paperSize="9" scale="71" orientation="landscape" r:id="rId1"/>
  <headerFooter>
    <oddHeader>&amp;L&amp;G&amp;CCoûts de la santé</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720"/>
  <sheetViews>
    <sheetView showGridLines="0" zoomScaleNormal="100" zoomScaleSheetLayoutView="90" workbookViewId="0"/>
  </sheetViews>
  <sheetFormatPr baseColWidth="10" defaultColWidth="11.42578125" defaultRowHeight="11.25"/>
  <cols>
    <col min="1" max="1" width="1.7109375" style="10" customWidth="1"/>
    <col min="2" max="8" width="15.7109375" style="10" customWidth="1"/>
    <col min="9" max="9" width="17.28515625" style="10" customWidth="1"/>
    <col min="10" max="15" width="10.7109375" style="10" customWidth="1"/>
    <col min="16" max="21" width="16.28515625" style="10" bestFit="1" customWidth="1"/>
    <col min="22" max="22" width="15.140625" style="10" bestFit="1" customWidth="1"/>
    <col min="23" max="32" width="16.28515625" style="10" bestFit="1" customWidth="1"/>
    <col min="33" max="16384" width="11.42578125" style="10"/>
  </cols>
  <sheetData>
    <row r="1" spans="2:31" ht="9.9499999999999993" customHeight="1"/>
    <row r="2" spans="2:31" s="1" customFormat="1" ht="18.75" customHeight="1">
      <c r="B2" s="9" t="s">
        <v>60</v>
      </c>
      <c r="C2" s="9"/>
      <c r="D2" s="9"/>
      <c r="E2" s="9"/>
      <c r="F2" s="9"/>
      <c r="G2" s="9"/>
      <c r="H2" s="9"/>
      <c r="I2" s="9"/>
      <c r="J2" s="9"/>
      <c r="M2" s="8"/>
    </row>
    <row r="3" spans="2:31" ht="15.75" customHeight="1">
      <c r="J3" s="17"/>
      <c r="K3" s="17"/>
      <c r="L3" s="17"/>
      <c r="N3" s="82"/>
    </row>
    <row r="4" spans="2:31" ht="39" customHeight="1">
      <c r="B4" s="22" t="s">
        <v>4</v>
      </c>
      <c r="C4" s="22" t="s">
        <v>115</v>
      </c>
      <c r="D4" s="22" t="s">
        <v>116</v>
      </c>
      <c r="E4" s="22" t="s">
        <v>117</v>
      </c>
      <c r="F4" s="22" t="s">
        <v>118</v>
      </c>
      <c r="G4" s="22" t="s">
        <v>119</v>
      </c>
      <c r="H4" s="22" t="s">
        <v>3</v>
      </c>
      <c r="I4" s="19"/>
      <c r="J4" s="19"/>
      <c r="K4" s="17"/>
      <c r="L4" s="17"/>
      <c r="M4" s="66"/>
      <c r="N4" s="65"/>
      <c r="O4" s="20"/>
      <c r="P4" s="85"/>
    </row>
    <row r="5" spans="2:31" ht="15.75" customHeight="1">
      <c r="B5" s="67">
        <v>1995</v>
      </c>
      <c r="C5" s="101">
        <v>14.61088</v>
      </c>
      <c r="D5" s="101">
        <v>5.3453900000000001</v>
      </c>
      <c r="E5" s="101">
        <v>10.892709999999999</v>
      </c>
      <c r="F5" s="101">
        <v>4.4664999999999999</v>
      </c>
      <c r="G5" s="101">
        <v>0.69647999999999999</v>
      </c>
      <c r="H5" s="101">
        <v>36.011960000000002</v>
      </c>
      <c r="I5" s="63"/>
      <c r="J5" s="87"/>
      <c r="K5" s="92"/>
      <c r="L5" s="65"/>
      <c r="M5" s="82"/>
      <c r="N5" s="88"/>
      <c r="O5" s="20"/>
      <c r="P5" s="86"/>
    </row>
    <row r="6" spans="2:31" ht="15.75" customHeight="1">
      <c r="B6" s="18">
        <v>1996</v>
      </c>
      <c r="C6" s="99">
        <v>15.737780000000001</v>
      </c>
      <c r="D6" s="99">
        <v>5.5850100000000005</v>
      </c>
      <c r="E6" s="99">
        <v>11.21308</v>
      </c>
      <c r="F6" s="99">
        <v>4.6552499999999997</v>
      </c>
      <c r="G6" s="99">
        <v>0.53504999999999991</v>
      </c>
      <c r="H6" s="99">
        <v>37.726169999999996</v>
      </c>
      <c r="I6" s="63"/>
      <c r="J6" s="87"/>
      <c r="K6" s="92"/>
      <c r="L6" s="21"/>
      <c r="M6" s="66"/>
      <c r="N6" s="89"/>
      <c r="O6" s="21"/>
      <c r="P6" s="90"/>
      <c r="Q6" s="90"/>
      <c r="R6" s="90"/>
      <c r="S6" s="90"/>
      <c r="T6" s="90"/>
      <c r="U6" s="90"/>
      <c r="V6" s="90"/>
      <c r="W6" s="90"/>
      <c r="X6" s="21"/>
    </row>
    <row r="7" spans="2:31" ht="15.75" customHeight="1">
      <c r="B7" s="18">
        <v>1997</v>
      </c>
      <c r="C7" s="99">
        <v>16.44707</v>
      </c>
      <c r="D7" s="99">
        <v>5.5202200000000001</v>
      </c>
      <c r="E7" s="99">
        <v>11.354049999999999</v>
      </c>
      <c r="F7" s="99">
        <v>4.5081300000000004</v>
      </c>
      <c r="G7" s="99">
        <v>0.66742000000000001</v>
      </c>
      <c r="H7" s="99">
        <v>38.496900000000004</v>
      </c>
      <c r="I7" s="63"/>
      <c r="J7" s="87"/>
      <c r="K7" s="65"/>
      <c r="L7" s="21"/>
      <c r="M7" s="82"/>
      <c r="N7" s="89"/>
      <c r="O7" s="21"/>
      <c r="P7" s="86"/>
      <c r="Q7" s="21"/>
      <c r="R7" s="21"/>
      <c r="S7" s="21"/>
      <c r="T7" s="21"/>
      <c r="U7" s="21"/>
      <c r="V7" s="21"/>
      <c r="W7" s="21"/>
      <c r="X7" s="21"/>
    </row>
    <row r="8" spans="2:31" ht="15.75" customHeight="1">
      <c r="B8" s="18">
        <v>1998</v>
      </c>
      <c r="C8" s="99">
        <v>17.384529999999998</v>
      </c>
      <c r="D8" s="99">
        <v>5.56351</v>
      </c>
      <c r="E8" s="99">
        <v>11.72373</v>
      </c>
      <c r="F8" s="99">
        <v>4.6443400000000006</v>
      </c>
      <c r="G8" s="99">
        <v>0.71174000000000004</v>
      </c>
      <c r="H8" s="99">
        <v>40.027850000000001</v>
      </c>
      <c r="I8" s="63"/>
      <c r="J8" s="87"/>
      <c r="K8" s="92"/>
      <c r="L8" s="21"/>
      <c r="M8" s="66"/>
      <c r="N8" s="89"/>
      <c r="O8" s="21"/>
      <c r="P8" s="86"/>
      <c r="Q8" s="21"/>
      <c r="R8" s="21"/>
      <c r="S8" s="21"/>
      <c r="T8" s="21"/>
      <c r="U8" s="21"/>
      <c r="V8" s="21"/>
      <c r="W8" s="21"/>
      <c r="X8" s="21"/>
    </row>
    <row r="9" spans="2:31" ht="15.75" customHeight="1">
      <c r="B9" s="18">
        <v>1999</v>
      </c>
      <c r="C9" s="99">
        <v>18.060659999999999</v>
      </c>
      <c r="D9" s="99">
        <v>5.8425600000000006</v>
      </c>
      <c r="E9" s="99">
        <v>11.998760000000001</v>
      </c>
      <c r="F9" s="99">
        <v>4.5348800000000002</v>
      </c>
      <c r="G9" s="99">
        <v>0.84244000000000008</v>
      </c>
      <c r="H9" s="99">
        <v>41.279309999999995</v>
      </c>
      <c r="I9" s="63"/>
      <c r="J9" s="87"/>
      <c r="K9" s="65"/>
      <c r="L9" s="21"/>
      <c r="M9" s="82"/>
      <c r="N9" s="89"/>
      <c r="O9" s="21"/>
      <c r="P9" s="86"/>
      <c r="Q9" s="21"/>
      <c r="R9" s="21"/>
      <c r="S9" s="21"/>
      <c r="T9" s="21"/>
      <c r="U9" s="21"/>
      <c r="V9" s="21"/>
      <c r="W9" s="21"/>
      <c r="X9" s="21"/>
    </row>
    <row r="10" spans="2:31" ht="15.75" customHeight="1">
      <c r="B10" s="18">
        <v>2000</v>
      </c>
      <c r="C10" s="99">
        <v>18.9771</v>
      </c>
      <c r="D10" s="99">
        <v>6.0251299999999999</v>
      </c>
      <c r="E10" s="99">
        <v>12.48176</v>
      </c>
      <c r="F10" s="99">
        <v>4.7206899999999994</v>
      </c>
      <c r="G10" s="99">
        <v>0.81474999999999997</v>
      </c>
      <c r="H10" s="99">
        <v>43.01943</v>
      </c>
      <c r="I10" s="79"/>
      <c r="J10" s="79"/>
      <c r="K10" s="92"/>
      <c r="L10" s="79"/>
      <c r="M10" s="66"/>
      <c r="N10" s="79"/>
      <c r="O10" s="79"/>
      <c r="P10" s="79"/>
      <c r="Q10" s="79"/>
      <c r="R10" s="79"/>
      <c r="S10" s="79"/>
      <c r="T10" s="79"/>
      <c r="U10" s="79"/>
      <c r="V10" s="79"/>
      <c r="W10" s="79"/>
      <c r="X10" s="79"/>
      <c r="Y10" s="79"/>
      <c r="Z10" s="79"/>
      <c r="AA10" s="79"/>
      <c r="AB10" s="79"/>
      <c r="AC10" s="79"/>
      <c r="AD10" s="79"/>
      <c r="AE10" s="79"/>
    </row>
    <row r="11" spans="2:31" ht="15.75" customHeight="1">
      <c r="B11" s="18">
        <v>2001</v>
      </c>
      <c r="C11" s="99">
        <v>20.025449999999999</v>
      </c>
      <c r="D11" s="99">
        <v>7.1112200000000003</v>
      </c>
      <c r="E11" s="99">
        <v>12.875999999999999</v>
      </c>
      <c r="F11" s="99">
        <v>4.8581499999999993</v>
      </c>
      <c r="G11" s="99">
        <v>0.82684000000000002</v>
      </c>
      <c r="H11" s="99">
        <v>45.697650000000003</v>
      </c>
      <c r="I11" s="63"/>
      <c r="J11" s="87"/>
      <c r="K11" s="65"/>
      <c r="L11" s="21"/>
      <c r="M11" s="82"/>
      <c r="N11" s="89"/>
      <c r="O11" s="21"/>
      <c r="P11" s="86"/>
      <c r="Q11" s="21"/>
      <c r="R11" s="21"/>
      <c r="S11" s="21"/>
      <c r="T11" s="21"/>
      <c r="U11" s="21"/>
      <c r="V11" s="21"/>
      <c r="W11" s="21"/>
      <c r="X11" s="21"/>
    </row>
    <row r="12" spans="2:31" ht="15.75" customHeight="1">
      <c r="B12" s="18">
        <v>2002</v>
      </c>
      <c r="C12" s="99">
        <v>21.048849999999998</v>
      </c>
      <c r="D12" s="99">
        <v>7.9626299999999999</v>
      </c>
      <c r="E12" s="99">
        <v>12.931209999999998</v>
      </c>
      <c r="F12" s="99">
        <v>4.8122299999999996</v>
      </c>
      <c r="G12" s="99">
        <v>0.81565999999999994</v>
      </c>
      <c r="H12" s="99">
        <v>47.570589999999996</v>
      </c>
      <c r="I12" s="63"/>
      <c r="J12" s="87"/>
      <c r="K12" s="92"/>
      <c r="L12" s="21"/>
      <c r="M12" s="66"/>
      <c r="N12" s="89"/>
      <c r="O12" s="21"/>
      <c r="P12" s="86"/>
      <c r="Q12" s="21"/>
      <c r="R12" s="21"/>
      <c r="S12" s="21"/>
      <c r="T12" s="21"/>
      <c r="U12" s="21"/>
      <c r="V12" s="21"/>
      <c r="W12" s="21"/>
      <c r="X12" s="21"/>
    </row>
    <row r="13" spans="2:31" ht="15.75" customHeight="1">
      <c r="B13" s="18">
        <v>2003</v>
      </c>
      <c r="C13" s="99">
        <v>22.203919999999997</v>
      </c>
      <c r="D13" s="99">
        <v>8.2624999999999993</v>
      </c>
      <c r="E13" s="99">
        <v>13.28599</v>
      </c>
      <c r="F13" s="99">
        <v>4.8688700000000003</v>
      </c>
      <c r="G13" s="99">
        <v>0.74636999999999998</v>
      </c>
      <c r="H13" s="99">
        <v>49.367650000000005</v>
      </c>
      <c r="I13" s="91"/>
      <c r="J13" s="91"/>
      <c r="K13" s="65"/>
      <c r="L13" s="91"/>
      <c r="M13" s="82"/>
      <c r="N13" s="91"/>
      <c r="O13" s="91"/>
      <c r="P13" s="91"/>
      <c r="Q13" s="91"/>
      <c r="R13" s="91"/>
      <c r="S13" s="91"/>
      <c r="T13" s="91"/>
      <c r="U13" s="91"/>
      <c r="V13" s="91"/>
      <c r="W13" s="91"/>
      <c r="X13" s="91"/>
      <c r="Y13" s="91"/>
      <c r="Z13" s="91"/>
      <c r="AA13" s="91"/>
      <c r="AB13" s="91"/>
      <c r="AC13" s="91"/>
      <c r="AD13" s="91"/>
      <c r="AE13" s="91"/>
    </row>
    <row r="14" spans="2:31" ht="15.75" customHeight="1">
      <c r="B14" s="18">
        <v>2004</v>
      </c>
      <c r="C14" s="99">
        <v>23.503910000000001</v>
      </c>
      <c r="D14" s="99">
        <v>8.1371599999999997</v>
      </c>
      <c r="E14" s="99">
        <v>13.816610000000001</v>
      </c>
      <c r="F14" s="99">
        <v>5.0206800000000005</v>
      </c>
      <c r="G14" s="99">
        <v>0.81890999999999992</v>
      </c>
      <c r="H14" s="99">
        <v>51.297269999999997</v>
      </c>
      <c r="I14" s="79"/>
      <c r="J14" s="79"/>
      <c r="K14" s="92"/>
      <c r="L14" s="79"/>
      <c r="M14" s="66"/>
      <c r="N14" s="79"/>
      <c r="O14" s="79"/>
      <c r="P14" s="79"/>
      <c r="Q14" s="79"/>
      <c r="R14" s="79"/>
      <c r="S14" s="79"/>
      <c r="T14" s="79"/>
      <c r="U14" s="79"/>
      <c r="V14" s="79"/>
      <c r="W14" s="79"/>
      <c r="X14" s="79"/>
      <c r="Y14" s="79"/>
      <c r="Z14" s="79"/>
      <c r="AA14" s="79"/>
      <c r="AB14" s="79"/>
      <c r="AC14" s="79"/>
      <c r="AD14" s="79"/>
      <c r="AE14" s="79"/>
    </row>
    <row r="15" spans="2:31" ht="15.75" customHeight="1">
      <c r="B15" s="18">
        <v>2005</v>
      </c>
      <c r="C15" s="99">
        <v>24.80827</v>
      </c>
      <c r="D15" s="99">
        <v>8.2517499999999995</v>
      </c>
      <c r="E15" s="99">
        <v>13.763909999999999</v>
      </c>
      <c r="F15" s="99">
        <v>5.1810799999999997</v>
      </c>
      <c r="G15" s="99">
        <v>0.31863999999999998</v>
      </c>
      <c r="H15" s="99">
        <v>52.323639999999997</v>
      </c>
      <c r="I15" s="79"/>
      <c r="J15" s="79"/>
      <c r="K15" s="65"/>
      <c r="L15" s="79"/>
      <c r="M15" s="82"/>
      <c r="N15" s="79"/>
      <c r="O15" s="79"/>
      <c r="P15" s="79"/>
      <c r="Q15" s="79"/>
      <c r="R15" s="79"/>
      <c r="S15" s="79"/>
      <c r="T15" s="79"/>
      <c r="U15" s="79"/>
      <c r="V15" s="79"/>
      <c r="W15" s="79"/>
      <c r="X15" s="79"/>
      <c r="Y15" s="79"/>
      <c r="Z15" s="79"/>
      <c r="AA15" s="79"/>
      <c r="AB15" s="79"/>
      <c r="AC15" s="79"/>
      <c r="AD15" s="79"/>
      <c r="AE15" s="79"/>
    </row>
    <row r="16" spans="2:31" ht="15.75" customHeight="1">
      <c r="B16" s="18">
        <v>2006</v>
      </c>
      <c r="C16" s="99">
        <v>24.978819999999999</v>
      </c>
      <c r="D16" s="99">
        <v>8.17727</v>
      </c>
      <c r="E16" s="99">
        <v>13.866580000000001</v>
      </c>
      <c r="F16" s="99">
        <v>5.4597899999999999</v>
      </c>
      <c r="G16" s="99">
        <v>0.49986000000000003</v>
      </c>
      <c r="H16" s="99">
        <v>52.982309999999998</v>
      </c>
      <c r="I16" s="79"/>
      <c r="J16" s="79"/>
      <c r="K16" s="92"/>
      <c r="L16" s="79"/>
      <c r="M16" s="66"/>
      <c r="N16" s="79"/>
      <c r="O16" s="79"/>
      <c r="P16" s="79"/>
      <c r="Q16" s="79"/>
      <c r="R16" s="79"/>
      <c r="S16" s="79"/>
      <c r="T16" s="79"/>
      <c r="U16" s="79"/>
      <c r="V16" s="79"/>
      <c r="W16" s="79"/>
      <c r="X16" s="79"/>
      <c r="Y16" s="79"/>
      <c r="Z16" s="79"/>
      <c r="AA16" s="79"/>
      <c r="AB16" s="79"/>
      <c r="AC16" s="79"/>
      <c r="AD16" s="79"/>
      <c r="AE16" s="79"/>
    </row>
    <row r="17" spans="2:31" ht="15.75" customHeight="1">
      <c r="B17" s="18">
        <v>2007</v>
      </c>
      <c r="C17" s="99">
        <v>26.13653</v>
      </c>
      <c r="D17" s="99">
        <v>8.578850000000001</v>
      </c>
      <c r="E17" s="99">
        <v>14.52948</v>
      </c>
      <c r="F17" s="99">
        <v>5.7391999999999994</v>
      </c>
      <c r="G17" s="99">
        <v>0.42142000000000002</v>
      </c>
      <c r="H17" s="99">
        <v>55.405480000000004</v>
      </c>
      <c r="I17" s="79"/>
      <c r="J17" s="79"/>
      <c r="K17" s="65"/>
      <c r="L17" s="79"/>
      <c r="M17" s="82"/>
      <c r="N17" s="79"/>
      <c r="O17" s="79"/>
      <c r="P17" s="79"/>
      <c r="Q17" s="79"/>
      <c r="R17" s="79"/>
      <c r="S17" s="79"/>
      <c r="T17" s="79"/>
      <c r="U17" s="79"/>
      <c r="V17" s="79"/>
      <c r="W17" s="79"/>
      <c r="X17" s="79"/>
      <c r="Y17" s="79"/>
      <c r="Z17" s="79"/>
      <c r="AA17" s="79"/>
      <c r="AB17" s="79"/>
      <c r="AC17" s="79"/>
      <c r="AD17" s="79"/>
      <c r="AE17" s="79"/>
    </row>
    <row r="18" spans="2:31" ht="15.75" customHeight="1">
      <c r="B18" s="18">
        <v>2008</v>
      </c>
      <c r="C18" s="99">
        <v>27.08483</v>
      </c>
      <c r="D18" s="99">
        <v>10.29838</v>
      </c>
      <c r="E18" s="99">
        <v>14.84576</v>
      </c>
      <c r="F18" s="99">
        <v>5.8757399999999995</v>
      </c>
      <c r="G18" s="99">
        <v>0.38653999999999999</v>
      </c>
      <c r="H18" s="99">
        <v>58.491250000000001</v>
      </c>
      <c r="I18" s="79"/>
      <c r="J18" s="79"/>
      <c r="K18" s="92"/>
      <c r="L18" s="79"/>
      <c r="M18" s="66"/>
      <c r="N18" s="79"/>
      <c r="O18" s="79"/>
      <c r="P18" s="79"/>
      <c r="Q18" s="79"/>
      <c r="R18" s="79"/>
      <c r="S18" s="79"/>
      <c r="T18" s="79"/>
      <c r="U18" s="79"/>
      <c r="V18" s="79"/>
      <c r="W18" s="79"/>
      <c r="X18" s="79"/>
      <c r="Y18" s="79"/>
      <c r="Z18" s="79"/>
      <c r="AA18" s="79"/>
      <c r="AB18" s="79"/>
      <c r="AC18" s="79"/>
      <c r="AD18" s="79"/>
      <c r="AE18" s="79"/>
    </row>
    <row r="19" spans="2:31" ht="15.75" customHeight="1">
      <c r="B19" s="18">
        <v>2009</v>
      </c>
      <c r="C19" s="99">
        <v>28.185310000000001</v>
      </c>
      <c r="D19" s="99">
        <v>11.20242</v>
      </c>
      <c r="E19" s="99">
        <v>15.26881</v>
      </c>
      <c r="F19" s="99">
        <v>6.0060799999999999</v>
      </c>
      <c r="G19" s="99">
        <v>0.41931999999999997</v>
      </c>
      <c r="H19" s="99">
        <v>61.081940000000003</v>
      </c>
      <c r="I19" s="63"/>
      <c r="J19" s="87"/>
      <c r="K19" s="65"/>
      <c r="L19" s="21"/>
      <c r="M19" s="82"/>
      <c r="N19" s="83"/>
      <c r="O19" s="21"/>
      <c r="P19" s="86"/>
      <c r="Q19" s="21"/>
      <c r="R19" s="21"/>
      <c r="S19" s="21"/>
      <c r="T19" s="21"/>
      <c r="U19" s="21"/>
      <c r="V19" s="21"/>
      <c r="W19" s="21"/>
      <c r="X19" s="21"/>
    </row>
    <row r="20" spans="2:31" ht="15.75" customHeight="1">
      <c r="B20" s="18">
        <v>2010</v>
      </c>
      <c r="C20" s="99">
        <v>28.416679999999999</v>
      </c>
      <c r="D20" s="99">
        <v>12.198499999999999</v>
      </c>
      <c r="E20" s="99">
        <v>14.986180000000001</v>
      </c>
      <c r="F20" s="99">
        <v>6.5022099999999998</v>
      </c>
      <c r="G20" s="99">
        <v>0.38436999999999999</v>
      </c>
      <c r="H20" s="99">
        <v>62.487940000000002</v>
      </c>
      <c r="I20" s="63"/>
      <c r="J20" s="87"/>
      <c r="K20" s="92"/>
      <c r="L20" s="21"/>
      <c r="M20" s="66"/>
      <c r="N20" s="21"/>
      <c r="O20" s="21"/>
      <c r="P20" s="21"/>
      <c r="Q20" s="21"/>
      <c r="R20" s="21"/>
      <c r="S20" s="21"/>
      <c r="T20" s="21"/>
      <c r="U20" s="21"/>
      <c r="V20" s="21"/>
      <c r="W20" s="21"/>
      <c r="X20" s="21"/>
    </row>
    <row r="21" spans="2:31" ht="15.75" customHeight="1">
      <c r="B21" s="18">
        <v>2011</v>
      </c>
      <c r="C21" s="99">
        <v>29.07545</v>
      </c>
      <c r="D21" s="99">
        <v>12.93486</v>
      </c>
      <c r="E21" s="99">
        <v>15.10033</v>
      </c>
      <c r="F21" s="99">
        <v>6.6288999999999998</v>
      </c>
      <c r="G21" s="99">
        <v>0.59344000000000008</v>
      </c>
      <c r="H21" s="99">
        <v>64.332980000000006</v>
      </c>
      <c r="I21" s="63"/>
      <c r="J21" s="84"/>
      <c r="K21" s="65"/>
      <c r="L21" s="21"/>
      <c r="M21" s="82"/>
      <c r="N21" s="21"/>
      <c r="O21" s="21"/>
      <c r="P21" s="21"/>
      <c r="Q21" s="21"/>
      <c r="R21" s="21"/>
      <c r="S21" s="21"/>
      <c r="T21" s="21"/>
      <c r="U21" s="21"/>
      <c r="V21" s="21"/>
      <c r="W21" s="21"/>
      <c r="X21" s="21"/>
    </row>
    <row r="22" spans="2:31" ht="15.75" customHeight="1">
      <c r="B22" s="18">
        <v>2012</v>
      </c>
      <c r="C22" s="99">
        <v>30.088810000000002</v>
      </c>
      <c r="D22" s="99">
        <v>14.319469999999999</v>
      </c>
      <c r="E22" s="99">
        <v>15.510260000000001</v>
      </c>
      <c r="F22" s="99">
        <v>5.84436</v>
      </c>
      <c r="G22" s="99">
        <v>0.84057000000000004</v>
      </c>
      <c r="H22" s="99">
        <v>66.60347999999999</v>
      </c>
      <c r="I22" s="63"/>
      <c r="J22" s="84"/>
      <c r="K22" s="92"/>
      <c r="L22" s="21"/>
      <c r="M22" s="66"/>
      <c r="N22" s="21"/>
      <c r="O22" s="21"/>
      <c r="P22" s="21"/>
      <c r="Q22" s="21"/>
      <c r="R22" s="21"/>
      <c r="S22" s="21"/>
      <c r="T22" s="21"/>
      <c r="U22" s="21"/>
      <c r="V22" s="21"/>
      <c r="W22" s="21"/>
      <c r="X22" s="21"/>
    </row>
    <row r="23" spans="2:31" ht="15.75" customHeight="1">
      <c r="B23" s="18">
        <v>2013</v>
      </c>
      <c r="C23" s="99">
        <v>32.231589999999997</v>
      </c>
      <c r="D23" s="99">
        <v>14.44129</v>
      </c>
      <c r="E23" s="99">
        <v>15.80799</v>
      </c>
      <c r="F23" s="99">
        <v>6.2826899999999997</v>
      </c>
      <c r="G23" s="99">
        <v>0.72089000000000003</v>
      </c>
      <c r="H23" s="99">
        <v>69.484449999999995</v>
      </c>
      <c r="I23" s="63"/>
      <c r="J23" s="84"/>
      <c r="K23" s="65"/>
      <c r="L23" s="21"/>
      <c r="M23" s="82"/>
      <c r="N23" s="21"/>
      <c r="O23" s="21"/>
      <c r="P23" s="21"/>
      <c r="Q23" s="21"/>
      <c r="R23" s="21"/>
      <c r="S23" s="21"/>
      <c r="T23" s="21"/>
      <c r="U23" s="21"/>
      <c r="V23" s="21"/>
      <c r="W23" s="21"/>
      <c r="X23" s="21"/>
    </row>
    <row r="24" spans="2:31" ht="15.75" customHeight="1">
      <c r="B24" s="18">
        <v>2014</v>
      </c>
      <c r="C24" s="99">
        <v>32.950890000000001</v>
      </c>
      <c r="D24" s="99">
        <v>14.773909999999999</v>
      </c>
      <c r="E24" s="99">
        <v>16.093319999999999</v>
      </c>
      <c r="F24" s="99">
        <v>6.3116099999999999</v>
      </c>
      <c r="G24" s="99">
        <v>1.0892599999999999</v>
      </c>
      <c r="H24" s="99">
        <v>71.218990000000005</v>
      </c>
      <c r="I24" s="63"/>
      <c r="J24" s="84"/>
      <c r="K24" s="92"/>
      <c r="L24" s="21"/>
      <c r="M24" s="66"/>
      <c r="N24" s="21"/>
      <c r="O24" s="21"/>
      <c r="P24" s="21"/>
      <c r="Q24" s="21"/>
      <c r="R24" s="21"/>
      <c r="S24" s="21"/>
      <c r="T24" s="21"/>
      <c r="U24" s="21"/>
      <c r="V24" s="21"/>
      <c r="W24" s="21"/>
      <c r="X24" s="21"/>
    </row>
    <row r="25" spans="2:31" ht="15.75" customHeight="1">
      <c r="B25" s="18">
        <v>2015</v>
      </c>
      <c r="C25" s="99">
        <v>34.595309999999998</v>
      </c>
      <c r="D25" s="99">
        <v>15.129959999999999</v>
      </c>
      <c r="E25" s="99">
        <v>16.190290000000001</v>
      </c>
      <c r="F25" s="99">
        <v>6.6075200000000001</v>
      </c>
      <c r="G25" s="99">
        <v>0.98732000000000009</v>
      </c>
      <c r="H25" s="99">
        <v>73.51039999999999</v>
      </c>
      <c r="I25" s="63"/>
      <c r="J25" s="87"/>
      <c r="K25" s="92"/>
      <c r="L25" s="21"/>
      <c r="M25" s="82"/>
      <c r="N25" s="21"/>
      <c r="O25" s="21"/>
      <c r="P25" s="21"/>
      <c r="Q25" s="21"/>
      <c r="R25" s="21"/>
      <c r="S25" s="21"/>
      <c r="T25" s="21"/>
      <c r="U25" s="21"/>
      <c r="V25" s="21"/>
      <c r="W25" s="21"/>
      <c r="X25" s="21"/>
    </row>
    <row r="26" spans="2:31" ht="15.75" customHeight="1">
      <c r="B26" s="18">
        <v>2016</v>
      </c>
      <c r="C26" s="99">
        <v>36.10107</v>
      </c>
      <c r="D26" s="99">
        <v>15.72232</v>
      </c>
      <c r="E26" s="99">
        <v>16.208400000000001</v>
      </c>
      <c r="F26" s="99">
        <v>6.8166400000000005</v>
      </c>
      <c r="G26" s="99">
        <v>1.2699100000000001</v>
      </c>
      <c r="H26" s="99">
        <v>76.118340000000003</v>
      </c>
      <c r="I26" s="63"/>
      <c r="J26" s="87"/>
      <c r="K26" s="92"/>
      <c r="L26" s="21"/>
      <c r="M26" s="21"/>
      <c r="N26" s="21"/>
      <c r="O26" s="21"/>
      <c r="P26" s="21"/>
      <c r="Q26" s="21"/>
      <c r="R26" s="21"/>
      <c r="S26" s="21"/>
      <c r="T26" s="21"/>
      <c r="U26" s="21"/>
      <c r="V26" s="21"/>
      <c r="W26" s="21"/>
      <c r="X26" s="21"/>
    </row>
    <row r="27" spans="2:31" ht="15.75" customHeight="1">
      <c r="B27" s="107">
        <v>2017</v>
      </c>
      <c r="C27" s="105">
        <v>36.942959999999999</v>
      </c>
      <c r="D27" s="105">
        <v>16.262409999999999</v>
      </c>
      <c r="E27" s="105">
        <v>16.908180000000002</v>
      </c>
      <c r="F27" s="105">
        <v>6.85907</v>
      </c>
      <c r="G27" s="105">
        <v>1.15568</v>
      </c>
      <c r="H27" s="105">
        <v>78.128309999999999</v>
      </c>
      <c r="I27" s="63"/>
      <c r="J27" s="87"/>
      <c r="K27" s="92"/>
      <c r="L27" s="21"/>
      <c r="M27" s="21"/>
      <c r="N27" s="21"/>
      <c r="O27" s="21"/>
      <c r="P27" s="21"/>
      <c r="Q27" s="21"/>
      <c r="R27" s="21"/>
      <c r="S27" s="21"/>
      <c r="T27" s="21"/>
      <c r="U27" s="21"/>
      <c r="V27" s="21"/>
      <c r="W27" s="21"/>
      <c r="X27" s="21"/>
    </row>
    <row r="28" spans="2:31" ht="15.75" customHeight="1">
      <c r="B28" s="107">
        <v>2018</v>
      </c>
      <c r="C28" s="105">
        <v>37.115989999999996</v>
      </c>
      <c r="D28" s="105">
        <v>16.241250000000001</v>
      </c>
      <c r="E28" s="105">
        <v>17.44051</v>
      </c>
      <c r="F28" s="105">
        <v>7.0239700000000003</v>
      </c>
      <c r="G28" s="105">
        <v>1.63697</v>
      </c>
      <c r="H28" s="105">
        <v>79.458690000000004</v>
      </c>
      <c r="I28" s="63"/>
      <c r="J28" s="87"/>
      <c r="K28" s="65"/>
      <c r="L28" s="21"/>
      <c r="M28" s="21"/>
      <c r="N28" s="21"/>
      <c r="O28" s="21"/>
      <c r="P28" s="21"/>
      <c r="Q28" s="21"/>
      <c r="R28" s="21"/>
      <c r="S28" s="21"/>
      <c r="T28" s="21"/>
      <c r="U28" s="21"/>
      <c r="V28" s="21"/>
      <c r="W28" s="21"/>
      <c r="X28" s="21"/>
    </row>
    <row r="29" spans="2:31" ht="15.75" customHeight="1">
      <c r="B29" s="57">
        <v>2019</v>
      </c>
      <c r="C29" s="105">
        <v>38.891480000000001</v>
      </c>
      <c r="D29" s="105">
        <v>16.649819999999998</v>
      </c>
      <c r="E29" s="105">
        <v>17.935299999999998</v>
      </c>
      <c r="F29" s="105">
        <v>7.2744499999999999</v>
      </c>
      <c r="G29" s="105">
        <v>1.1587000000000001</v>
      </c>
      <c r="H29" s="105">
        <v>81.909759999999991</v>
      </c>
      <c r="I29" s="63"/>
      <c r="J29" s="87"/>
      <c r="K29" s="65"/>
      <c r="L29" s="21"/>
      <c r="M29" s="21"/>
      <c r="N29" s="21"/>
      <c r="O29" s="21"/>
      <c r="P29" s="21"/>
      <c r="Q29" s="21"/>
      <c r="R29" s="21"/>
      <c r="S29" s="21"/>
      <c r="T29" s="21"/>
      <c r="U29" s="21"/>
      <c r="V29" s="21"/>
      <c r="W29" s="21"/>
      <c r="X29" s="21"/>
    </row>
    <row r="30" spans="2:31" ht="15.75" customHeight="1">
      <c r="B30" s="57">
        <v>2020</v>
      </c>
      <c r="C30" s="105">
        <v>39.37724</v>
      </c>
      <c r="D30" s="105">
        <v>18.80302</v>
      </c>
      <c r="E30" s="105">
        <v>17.269380000000002</v>
      </c>
      <c r="F30" s="105">
        <v>7.3996400000000007</v>
      </c>
      <c r="G30" s="105">
        <v>0.77327000000000001</v>
      </c>
      <c r="H30" s="105">
        <v>83.622550000000004</v>
      </c>
      <c r="I30" s="63"/>
      <c r="J30" s="87"/>
      <c r="K30" s="65"/>
      <c r="L30" s="21"/>
      <c r="M30" s="21"/>
      <c r="N30" s="21"/>
      <c r="O30" s="21"/>
      <c r="P30" s="21"/>
      <c r="Q30" s="21"/>
      <c r="R30" s="21"/>
      <c r="S30" s="21"/>
      <c r="T30" s="21"/>
      <c r="U30" s="21"/>
      <c r="V30" s="21"/>
      <c r="W30" s="21"/>
      <c r="X30" s="21"/>
    </row>
    <row r="31" spans="2:31" ht="15.75" customHeight="1">
      <c r="B31" s="57">
        <v>2021</v>
      </c>
      <c r="C31" s="105">
        <v>41.067169999999997</v>
      </c>
      <c r="D31" s="105">
        <v>20.205770000000001</v>
      </c>
      <c r="E31" s="105">
        <v>18.9971</v>
      </c>
      <c r="F31" s="105">
        <v>7.3680000000000003</v>
      </c>
      <c r="G31" s="105">
        <v>1.5962100000000001</v>
      </c>
      <c r="H31" s="105">
        <v>89.23424</v>
      </c>
      <c r="I31" s="63"/>
      <c r="J31" s="87"/>
      <c r="K31" s="65"/>
      <c r="L31" s="21"/>
      <c r="M31" s="21"/>
      <c r="N31" s="21"/>
      <c r="O31" s="21"/>
      <c r="P31" s="21"/>
      <c r="Q31" s="21"/>
      <c r="R31" s="21"/>
      <c r="S31" s="21"/>
      <c r="T31" s="21"/>
      <c r="U31" s="21"/>
      <c r="V31" s="21"/>
      <c r="W31" s="21"/>
      <c r="X31" s="21"/>
    </row>
    <row r="32" spans="2:31" ht="15.75" customHeight="1">
      <c r="B32" s="108">
        <v>2022</v>
      </c>
      <c r="C32" s="100">
        <v>42.330260000000003</v>
      </c>
      <c r="D32" s="100">
        <v>20.31747</v>
      </c>
      <c r="E32" s="100">
        <v>19.744299999999999</v>
      </c>
      <c r="F32" s="100">
        <v>7.7397</v>
      </c>
      <c r="G32" s="100">
        <v>1.3501800000000002</v>
      </c>
      <c r="H32" s="100">
        <v>91.481899999999996</v>
      </c>
      <c r="I32" s="63"/>
      <c r="J32" s="87"/>
      <c r="K32" s="65"/>
      <c r="L32" s="21"/>
      <c r="M32" s="21"/>
      <c r="N32" s="21"/>
      <c r="O32" s="21"/>
      <c r="P32" s="21"/>
      <c r="Q32" s="21"/>
      <c r="R32" s="21"/>
      <c r="S32" s="21"/>
      <c r="T32" s="21"/>
      <c r="U32" s="21"/>
      <c r="V32" s="21"/>
      <c r="W32" s="21"/>
      <c r="X32" s="21"/>
    </row>
    <row r="33" spans="2:25" ht="5.25" customHeight="1">
      <c r="B33" s="68"/>
      <c r="C33" s="68"/>
      <c r="D33" s="63"/>
      <c r="E33" s="63"/>
      <c r="F33" s="63"/>
      <c r="G33" s="63"/>
      <c r="H33" s="63"/>
      <c r="I33" s="63"/>
      <c r="J33" s="63"/>
      <c r="K33" s="64"/>
      <c r="L33" s="1"/>
      <c r="M33" s="21"/>
      <c r="N33" s="21"/>
      <c r="O33" s="21"/>
      <c r="P33" s="21"/>
      <c r="Q33" s="21"/>
      <c r="R33" s="21"/>
      <c r="S33" s="21"/>
      <c r="T33" s="21"/>
      <c r="U33" s="21"/>
      <c r="V33" s="21"/>
      <c r="W33" s="21"/>
      <c r="X33" s="21"/>
      <c r="Y33" s="21"/>
    </row>
    <row r="34" spans="2:25" s="5" customFormat="1" ht="12.75" customHeight="1">
      <c r="B34" s="224" t="s">
        <v>2</v>
      </c>
      <c r="C34" s="224"/>
      <c r="D34" s="224"/>
      <c r="E34" s="224"/>
      <c r="F34" s="224"/>
      <c r="G34" s="224"/>
      <c r="H34" s="224"/>
      <c r="I34" s="224"/>
      <c r="J34" s="224"/>
      <c r="K34" s="224"/>
      <c r="L34" s="16"/>
      <c r="M34" s="16"/>
      <c r="N34" s="16"/>
      <c r="O34" s="11"/>
      <c r="P34" s="11"/>
      <c r="Q34" s="11"/>
      <c r="R34" s="11"/>
      <c r="S34" s="11"/>
    </row>
    <row r="35" spans="2:25" s="11" customFormat="1" ht="5.25" customHeight="1">
      <c r="B35" s="229"/>
      <c r="C35" s="229"/>
      <c r="D35" s="229"/>
      <c r="E35" s="229"/>
      <c r="F35" s="229"/>
      <c r="G35" s="229"/>
      <c r="H35" s="229"/>
      <c r="I35" s="229"/>
      <c r="J35" s="229"/>
      <c r="K35" s="229"/>
      <c r="L35" s="17"/>
      <c r="M35" s="17"/>
      <c r="N35" s="17"/>
      <c r="O35" s="10"/>
      <c r="P35" s="10"/>
      <c r="Q35" s="10"/>
      <c r="R35" s="10"/>
      <c r="S35" s="10"/>
    </row>
    <row r="36" spans="2:25" s="11" customFormat="1" ht="12.75" customHeight="1">
      <c r="B36" s="219" t="s">
        <v>128</v>
      </c>
      <c r="C36" s="219"/>
      <c r="D36" s="219"/>
      <c r="E36" s="219"/>
      <c r="F36" s="219"/>
      <c r="G36" s="219"/>
      <c r="H36" s="219"/>
      <c r="I36" s="219"/>
      <c r="J36" s="219"/>
      <c r="K36" s="219"/>
      <c r="L36" s="10"/>
      <c r="M36" s="10"/>
      <c r="N36" s="10"/>
      <c r="O36" s="10"/>
      <c r="P36" s="10"/>
      <c r="Q36" s="10"/>
      <c r="R36" s="10"/>
      <c r="S36" s="10"/>
    </row>
    <row r="37" spans="2:25" s="11" customFormat="1" ht="5.25" customHeight="1">
      <c r="B37" s="233"/>
      <c r="C37" s="233"/>
      <c r="D37" s="233"/>
      <c r="E37" s="233"/>
      <c r="F37" s="233"/>
      <c r="G37" s="233"/>
      <c r="H37" s="233"/>
      <c r="I37" s="233"/>
      <c r="J37" s="233"/>
      <c r="K37" s="233"/>
      <c r="L37" s="10"/>
      <c r="M37" s="10"/>
      <c r="N37" s="10"/>
      <c r="O37" s="10"/>
      <c r="P37" s="10"/>
      <c r="Q37" s="10"/>
      <c r="R37" s="10"/>
      <c r="S37" s="10"/>
    </row>
    <row r="38" spans="2:25" s="11" customFormat="1" ht="12.75" customHeight="1">
      <c r="B38" s="219" t="s">
        <v>1</v>
      </c>
      <c r="C38" s="219"/>
      <c r="D38" s="219"/>
      <c r="E38" s="219"/>
      <c r="F38" s="219"/>
      <c r="G38" s="219"/>
      <c r="H38" s="219"/>
      <c r="I38" s="219"/>
      <c r="J38" s="219"/>
      <c r="K38" s="219"/>
      <c r="L38" s="10"/>
      <c r="M38" s="10"/>
      <c r="N38" s="10"/>
      <c r="O38" s="10"/>
      <c r="P38" s="10"/>
      <c r="Q38" s="10"/>
      <c r="R38" s="10"/>
      <c r="S38" s="10"/>
    </row>
    <row r="39" spans="2:25" s="11" customFormat="1" ht="7.5" customHeight="1">
      <c r="B39" s="232"/>
      <c r="C39" s="232"/>
      <c r="D39" s="232"/>
      <c r="E39" s="232"/>
      <c r="F39" s="232"/>
      <c r="G39" s="232"/>
      <c r="H39" s="232"/>
      <c r="I39" s="232"/>
      <c r="J39" s="232"/>
      <c r="K39" s="232"/>
      <c r="L39" s="10"/>
      <c r="M39" s="10"/>
      <c r="N39" s="10"/>
      <c r="O39" s="10"/>
      <c r="P39" s="10"/>
      <c r="Q39" s="10"/>
      <c r="R39" s="10"/>
      <c r="S39" s="10"/>
    </row>
    <row r="40" spans="2:25" s="11" customFormat="1" ht="27" customHeight="1">
      <c r="B40" s="231" t="s">
        <v>120</v>
      </c>
      <c r="C40" s="231"/>
      <c r="D40" s="231"/>
      <c r="E40" s="231"/>
      <c r="F40" s="231"/>
      <c r="G40" s="231"/>
      <c r="H40" s="231"/>
      <c r="I40" s="231"/>
      <c r="J40" s="231"/>
      <c r="K40" s="231"/>
      <c r="L40" s="10"/>
      <c r="M40" s="10"/>
      <c r="N40" s="10"/>
      <c r="O40" s="10"/>
      <c r="P40" s="10"/>
      <c r="Q40" s="10"/>
      <c r="R40" s="10"/>
      <c r="S40" s="10"/>
    </row>
    <row r="41" spans="2:25" s="11" customFormat="1" ht="14.25" customHeight="1">
      <c r="B41" s="231" t="s">
        <v>121</v>
      </c>
      <c r="C41" s="231"/>
      <c r="D41" s="231"/>
      <c r="E41" s="231"/>
      <c r="F41" s="231"/>
      <c r="G41" s="231"/>
      <c r="H41" s="231"/>
      <c r="I41" s="231"/>
      <c r="J41" s="231"/>
      <c r="K41" s="231"/>
      <c r="L41" s="10"/>
      <c r="M41" s="10"/>
      <c r="N41" s="10"/>
      <c r="O41" s="10"/>
      <c r="P41" s="10"/>
      <c r="Q41" s="10"/>
      <c r="R41" s="10"/>
      <c r="S41" s="10"/>
    </row>
    <row r="42" spans="2:25" s="11" customFormat="1" ht="25.5" customHeight="1">
      <c r="B42" s="231" t="s">
        <v>122</v>
      </c>
      <c r="C42" s="231"/>
      <c r="D42" s="231"/>
      <c r="E42" s="231"/>
      <c r="F42" s="231"/>
      <c r="G42" s="231"/>
      <c r="H42" s="231"/>
      <c r="I42" s="231"/>
      <c r="J42" s="231"/>
      <c r="K42" s="231"/>
      <c r="L42" s="10"/>
      <c r="M42" s="10"/>
      <c r="N42" s="10"/>
      <c r="O42" s="10"/>
      <c r="P42" s="10"/>
      <c r="Q42" s="10"/>
      <c r="R42" s="10"/>
      <c r="S42" s="10"/>
    </row>
    <row r="43" spans="2:25" s="11" customFormat="1" ht="25.5" customHeight="1">
      <c r="B43" s="231" t="s">
        <v>123</v>
      </c>
      <c r="C43" s="231"/>
      <c r="D43" s="231"/>
      <c r="E43" s="231"/>
      <c r="F43" s="231"/>
      <c r="G43" s="231"/>
      <c r="H43" s="231"/>
      <c r="I43" s="231"/>
      <c r="J43" s="231"/>
      <c r="K43" s="231"/>
      <c r="L43" s="10"/>
      <c r="M43" s="10"/>
      <c r="N43" s="10"/>
      <c r="O43" s="10"/>
      <c r="P43" s="10"/>
      <c r="Q43" s="10"/>
      <c r="R43" s="10"/>
      <c r="S43" s="10"/>
    </row>
    <row r="44" spans="2:25" s="11" customFormat="1" ht="24.75" customHeight="1">
      <c r="B44" s="231" t="s">
        <v>124</v>
      </c>
      <c r="C44" s="231"/>
      <c r="D44" s="231"/>
      <c r="E44" s="231"/>
      <c r="F44" s="231"/>
      <c r="G44" s="231"/>
      <c r="H44" s="231"/>
      <c r="I44" s="231"/>
      <c r="J44" s="231"/>
      <c r="K44" s="231"/>
      <c r="L44" s="10"/>
      <c r="M44" s="10"/>
      <c r="N44" s="10"/>
      <c r="O44" s="10"/>
      <c r="P44" s="10"/>
      <c r="Q44" s="10"/>
      <c r="R44" s="10"/>
      <c r="S44" s="10"/>
    </row>
    <row r="45" spans="2:25" s="11" customFormat="1" ht="5.25" customHeight="1">
      <c r="B45" s="229"/>
      <c r="C45" s="229"/>
      <c r="D45" s="229"/>
      <c r="E45" s="229"/>
      <c r="F45" s="229"/>
      <c r="G45" s="229"/>
      <c r="H45" s="229"/>
      <c r="I45" s="229"/>
      <c r="J45" s="229"/>
      <c r="K45" s="229"/>
      <c r="L45" s="10"/>
      <c r="M45" s="10"/>
      <c r="N45" s="10"/>
      <c r="O45" s="10"/>
      <c r="P45" s="10"/>
      <c r="Q45" s="10"/>
      <c r="R45" s="10"/>
      <c r="S45" s="10"/>
    </row>
    <row r="46" spans="2:25" s="11" customFormat="1" ht="12.75" customHeight="1">
      <c r="B46" s="229" t="s">
        <v>6</v>
      </c>
      <c r="C46" s="229"/>
      <c r="D46" s="229"/>
      <c r="E46" s="229"/>
      <c r="F46" s="229"/>
      <c r="G46" s="229"/>
      <c r="H46" s="229"/>
      <c r="I46" s="229"/>
      <c r="J46" s="229"/>
      <c r="K46" s="229"/>
      <c r="L46" s="10"/>
      <c r="M46" s="10"/>
      <c r="N46" s="10"/>
      <c r="O46" s="10"/>
      <c r="P46" s="10"/>
      <c r="Q46" s="10"/>
      <c r="R46" s="10"/>
      <c r="S46" s="10"/>
    </row>
    <row r="47" spans="2:25" ht="15.75" customHeight="1">
      <c r="B47" s="230"/>
      <c r="C47" s="230"/>
      <c r="D47" s="230"/>
      <c r="E47" s="230"/>
      <c r="F47" s="230"/>
      <c r="G47" s="230"/>
      <c r="H47" s="230"/>
      <c r="I47" s="230"/>
      <c r="J47" s="230"/>
      <c r="K47" s="230"/>
    </row>
    <row r="48" spans="2:25" ht="15.75" customHeight="1">
      <c r="B48" s="14"/>
      <c r="C48" s="14"/>
      <c r="D48" s="14"/>
      <c r="E48" s="14"/>
      <c r="F48" s="14"/>
      <c r="G48" s="14"/>
      <c r="H48" s="14"/>
      <c r="I48" s="14"/>
      <c r="J48" s="15"/>
      <c r="K48" s="13"/>
    </row>
    <row r="49" spans="2:11" ht="15.75" customHeight="1">
      <c r="B49" s="14"/>
      <c r="C49" s="14"/>
      <c r="D49" s="14"/>
      <c r="E49" s="14"/>
      <c r="F49" s="14"/>
      <c r="G49" s="14"/>
      <c r="H49" s="14"/>
      <c r="I49" s="14"/>
      <c r="J49" s="15"/>
      <c r="K49" s="11"/>
    </row>
    <row r="50" spans="2:11" ht="15.75" customHeight="1">
      <c r="B50" s="14"/>
      <c r="C50" s="14"/>
      <c r="D50" s="14"/>
      <c r="E50" s="14"/>
      <c r="F50" s="14"/>
      <c r="G50" s="14"/>
      <c r="H50" s="14"/>
      <c r="I50" s="14"/>
      <c r="J50" s="11"/>
      <c r="K50" s="11"/>
    </row>
    <row r="51" spans="2:11" ht="15.75" customHeight="1">
      <c r="B51" s="14"/>
      <c r="C51" s="14"/>
      <c r="D51" s="14"/>
      <c r="E51" s="14"/>
      <c r="F51" s="14"/>
      <c r="G51" s="14"/>
      <c r="H51" s="14"/>
      <c r="I51" s="14"/>
      <c r="J51" s="11"/>
    </row>
    <row r="52" spans="2:11" ht="15.75" customHeight="1">
      <c r="B52" s="13"/>
      <c r="C52" s="13"/>
      <c r="D52" s="13"/>
      <c r="E52" s="13"/>
      <c r="F52" s="13"/>
      <c r="G52" s="13"/>
      <c r="H52" s="13"/>
      <c r="I52" s="13"/>
      <c r="J52" s="14"/>
    </row>
    <row r="53" spans="2:11" ht="15.75" customHeight="1">
      <c r="B53" s="13"/>
      <c r="C53" s="13"/>
      <c r="D53" s="13"/>
      <c r="E53" s="13"/>
      <c r="F53" s="13"/>
      <c r="G53" s="13"/>
      <c r="H53" s="13"/>
      <c r="I53" s="13"/>
      <c r="J53" s="14"/>
    </row>
    <row r="54" spans="2:11" ht="15.75" customHeight="1">
      <c r="B54" s="13"/>
      <c r="C54" s="13"/>
      <c r="D54" s="13"/>
      <c r="E54" s="13"/>
      <c r="F54" s="13"/>
      <c r="G54" s="13"/>
      <c r="H54" s="13"/>
      <c r="I54" s="13"/>
      <c r="J54" s="14"/>
    </row>
    <row r="55" spans="2:11" ht="15.75" customHeight="1">
      <c r="B55" s="13"/>
      <c r="C55" s="13"/>
      <c r="D55" s="13"/>
      <c r="E55" s="13"/>
      <c r="F55" s="13"/>
      <c r="G55" s="13"/>
      <c r="H55" s="13"/>
      <c r="I55" s="13"/>
      <c r="J55" s="14"/>
    </row>
    <row r="56" spans="2:11" ht="15.75" customHeight="1">
      <c r="B56" s="13"/>
      <c r="C56" s="13"/>
      <c r="D56" s="13"/>
      <c r="E56" s="13"/>
      <c r="F56" s="13"/>
      <c r="G56" s="13"/>
      <c r="H56" s="13"/>
      <c r="I56" s="13"/>
      <c r="J56" s="14"/>
    </row>
    <row r="57" spans="2:11" ht="15.75" customHeight="1">
      <c r="B57" s="13"/>
      <c r="C57" s="13"/>
      <c r="D57" s="13"/>
      <c r="E57" s="13"/>
      <c r="F57" s="13"/>
      <c r="G57" s="13"/>
      <c r="H57" s="13"/>
      <c r="I57" s="13"/>
      <c r="J57" s="13"/>
    </row>
    <row r="58" spans="2:11" ht="15.75" customHeight="1">
      <c r="B58" s="12"/>
      <c r="C58" s="12"/>
      <c r="D58" s="11"/>
      <c r="E58" s="11"/>
      <c r="F58" s="11"/>
      <c r="G58" s="11"/>
      <c r="H58" s="11"/>
      <c r="I58" s="11"/>
      <c r="J58" s="13"/>
    </row>
    <row r="59" spans="2:11" ht="15.75" customHeight="1">
      <c r="B59" s="12"/>
      <c r="C59" s="12"/>
      <c r="D59" s="11"/>
      <c r="E59" s="11"/>
      <c r="F59" s="11"/>
      <c r="G59" s="11"/>
      <c r="H59" s="11"/>
      <c r="I59" s="11"/>
      <c r="J59" s="13"/>
    </row>
    <row r="60" spans="2:11" ht="15.75" customHeight="1">
      <c r="J60" s="13"/>
    </row>
    <row r="61" spans="2:11" ht="15.75" customHeight="1">
      <c r="J61" s="13"/>
    </row>
    <row r="62" spans="2:11" ht="15.75" customHeight="1">
      <c r="J62" s="13"/>
    </row>
    <row r="63" spans="2:11" ht="15.75" customHeight="1">
      <c r="J63" s="11"/>
    </row>
    <row r="64" spans="2:11" ht="15.75" customHeight="1">
      <c r="J64" s="11"/>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sheetData>
  <mergeCells count="14">
    <mergeCell ref="B39:K39"/>
    <mergeCell ref="B34:K34"/>
    <mergeCell ref="B35:K35"/>
    <mergeCell ref="B36:K36"/>
    <mergeCell ref="B37:K37"/>
    <mergeCell ref="B38:K38"/>
    <mergeCell ref="B46:K46"/>
    <mergeCell ref="B47:K47"/>
    <mergeCell ref="B40:K40"/>
    <mergeCell ref="B41:K41"/>
    <mergeCell ref="B42:K42"/>
    <mergeCell ref="B43:K43"/>
    <mergeCell ref="B44:K44"/>
    <mergeCell ref="B45:K45"/>
  </mergeCells>
  <pageMargins left="0.49" right="0.7" top="0.75" bottom="0.75" header="0.3" footer="0.3"/>
  <pageSetup paperSize="9" scale="65" orientation="landscape" r:id="rId1"/>
  <headerFooter>
    <oddHeader>&amp;L&amp;G&amp;CCoûts de la santé</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Sommaire</vt:lpstr>
      <vt:lpstr>Coûts par âge-sexe CH</vt:lpstr>
      <vt:lpstr>Coûts-PIB suisses</vt:lpstr>
      <vt:lpstr>Comparaison CH-OCDE</vt:lpstr>
      <vt:lpstr>Coûts selon fournisseur CH</vt:lpstr>
      <vt:lpstr>Coûts selon fourn. + Indice CH</vt:lpstr>
      <vt:lpstr>Coûts selon prestations CH</vt:lpstr>
      <vt:lpstr>Coûts selon financeur CH</vt:lpstr>
      <vt:lpstr>'Comparaison CH-OCDE'!Zone_d_impression</vt:lpstr>
      <vt:lpstr>'Coûts par âge-sexe CH'!Zone_d_impression</vt:lpstr>
      <vt:lpstr>'Coûts selon financeur CH'!Zone_d_impression</vt:lpstr>
      <vt:lpstr>'Coûts selon fourn. + Indice CH'!Zone_d_impression</vt:lpstr>
      <vt:lpstr>'Coûts selon fournisseur CH'!Zone_d_impression</vt:lpstr>
      <vt:lpstr>'Coûts selon prestations CH'!Zone_d_impression</vt:lpstr>
      <vt:lpstr>'Coûts-PIB suisses'!Zone_d_impression</vt:lpstr>
      <vt:lpstr>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2025-03-31T14:28:47Z</dcterms:modified>
</cp:coreProperties>
</file>