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2. Consommation de tabac\2024\Source de données\"/>
    </mc:Choice>
  </mc:AlternateContent>
  <xr:revisionPtr revIDLastSave="0" documentId="13_ncr:1_{4E30603C-4AA3-4F96-B2A9-8A5E279CA04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mmaire" sheetId="6" r:id="rId1"/>
    <sheet name="sexe_CH-VS" sheetId="4" r:id="rId2"/>
    <sheet name="âge" sheetId="5" r:id="rId3"/>
    <sheet name="évolution" sheetId="7" r:id="rId4"/>
    <sheet name="écoliers cigarette" sheetId="2" r:id="rId5"/>
    <sheet name="écoliers cigarette électronique" sheetId="8" r:id="rId6"/>
  </sheets>
  <definedNames>
    <definedName name="_xlnm.Print_Area" localSheetId="2">âge!$B$2:$I$33</definedName>
    <definedName name="_xlnm.Print_Area" localSheetId="4">'écoliers cigarette'!$B$2:$H$42</definedName>
    <definedName name="_xlnm.Print_Area" localSheetId="3">évolution!#REF!</definedName>
    <definedName name="_xlnm.Print_Area" localSheetId="1">'sexe_CH-VS'!$B$2:$I$17</definedName>
    <definedName name="_xlnm.Print_Area" localSheetId="0">Sommaire!$B$2:$F$17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B8" i="6" l="1"/>
  <c r="B9" i="6"/>
  <c r="B10" i="6" s="1"/>
</calcChain>
</file>

<file path=xl/sharedStrings.xml><?xml version="1.0" encoding="utf-8"?>
<sst xmlns="http://schemas.openxmlformats.org/spreadsheetml/2006/main" count="124" uniqueCount="51">
  <si>
    <t>Valais</t>
  </si>
  <si>
    <t>Suisse</t>
  </si>
  <si>
    <t>Hommes</t>
  </si>
  <si>
    <t>Femmes</t>
  </si>
  <si>
    <t>Total</t>
  </si>
  <si>
    <t>65 ans et plus</t>
  </si>
  <si>
    <t>Garçons</t>
  </si>
  <si>
    <t>Filles</t>
  </si>
  <si>
    <t>11 ans</t>
  </si>
  <si>
    <t>12 ans</t>
  </si>
  <si>
    <t>13 ans</t>
  </si>
  <si>
    <t>14 ans</t>
  </si>
  <si>
    <t>15 ans</t>
  </si>
  <si>
    <t>Non-fumeur</t>
  </si>
  <si>
    <t>Ex-fumeur</t>
  </si>
  <si>
    <t>Fumeur</t>
  </si>
  <si>
    <t>Sommaire du classeur</t>
  </si>
  <si>
    <t>Nr</t>
  </si>
  <si>
    <t>Descriptif</t>
  </si>
  <si>
    <t>Lien</t>
  </si>
  <si>
    <t>âge</t>
  </si>
  <si>
    <t>écoliers</t>
  </si>
  <si>
    <t>Nom Feuille</t>
  </si>
  <si>
    <t>Source : Enquête suisse sur la santé (ESS), OFS</t>
  </si>
  <si>
    <t>Etat de santé de la population - Tabac</t>
  </si>
  <si>
    <t>Source : Health Behaviour in School-Aged Children (HBSC), Addiction Info Suisse</t>
  </si>
  <si>
    <t>11-15 ans</t>
  </si>
  <si>
    <t>sexe_CH-VS</t>
  </si>
  <si>
    <t>Fumeurs occasionnels</t>
  </si>
  <si>
    <t>Fumeurs quotidiens</t>
  </si>
  <si>
    <t>Année</t>
  </si>
  <si>
    <t>Proportion (%) de la population se déclarant non-fumeur, ex-fumeur ou fumeur, par sexe, Valais-Suisse</t>
  </si>
  <si>
    <t>évolution</t>
  </si>
  <si>
    <t>Proportion (%) de la population se déclarant non-fumeur, ex-fumeur ou fumeur par sexe, Valais-Suisse, depuis 1992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</si>
  <si>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</si>
  <si>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Ancien fumeur</t>
  </si>
  <si>
    <t>Jamais fumé</t>
  </si>
  <si>
    <t>Proportion (%) de la population se déclarant fumeur par sexe et par classe d'âge, Valais-Suisse, depuis 1992</t>
  </si>
  <si>
    <t>Proportion (%) de la population, âgée de 15 ans et plus, se déclarant fumeurs, par sexe, Suisse, depuis 2011</t>
  </si>
  <si>
    <r>
      <t>- Sources : Enquête suisse sur la santé (ESS), Monitorage suisse des addictions</t>
    </r>
    <r>
      <rPr>
        <sz val="10"/>
        <rFont val="Arial"/>
        <family val="2"/>
      </rPr>
      <t>, Health Behaviour in School-Aged Children (HBSC).</t>
    </r>
  </si>
  <si>
    <t>Dernière mise à jour : Août 2024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</si>
  <si>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2024</t>
    </r>
  </si>
  <si>
    <t>14-15 ans</t>
  </si>
  <si>
    <t>Proportion (%) des écoliers (14-15 ans) affirmant avoir fumé la cigarette électronique au moins une fois dans les 30 derniers jours, par âge et par sexe, Valais-Suisse, depuis 2018</t>
  </si>
  <si>
    <t>Remarques(s):</t>
  </si>
  <si>
    <t>Lors de l'enquête 2018, cette question n'a été posée qu'aux écoliers de 14 et 15 ans, alors que l'enquête 2022 s'est intéressée aux enfants de 11 à 15 ans. Par soucis de cohérence et de comparabilité, seuls les 14-15 ans sont relevés.</t>
  </si>
  <si>
    <t>Proportion (%) des écoliers affirmant avoir fumé la cigarette traditionnelle au moins une fois dans les 30 derniers jours, par âge et par sexe, Valais-Suisse, depuis 2006</t>
  </si>
  <si>
    <t>40-64 ans</t>
  </si>
  <si>
    <t>15-39 ans</t>
  </si>
  <si>
    <t>Dernière mise à jour : Novembre 2024</t>
  </si>
  <si>
    <t>Source : Système de monitorage suisse des Addictions et des Maladies non transmissibles (MonAM) , Monitorage suisse des addictions (2011-2016), Enquête suisse sur la santé (ESS), OFS (2017-2022)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</si>
</sst>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 * #,##0_ ;_ * \-#,##0_ ;_ * &quot;-&quot;??_ ;_ @_ "/>
    <numFmt numFmtId="166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Verdana"/>
      <family val="1"/>
      <charset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</cellStyleXfs>
  <cellXfs count="127">
    <xf numFmtId="0" fontId="0" fillId="0" borderId="0" xfId="0"/>
    <xf numFmtId="0" fontId="1" fillId="0" borderId="0" xfId="4" applyFont="1"/>
    <xf numFmtId="0" fontId="17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4" xfId="4" quotePrefix="1" applyFont="1" applyBorder="1" applyAlignment="1">
      <alignment horizontal="left" vertical="center" wrapText="1" indent="1"/>
    </xf>
    <xf numFmtId="0" fontId="16" fillId="0" borderId="4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4" xfId="4" applyFont="1" applyBorder="1" applyAlignment="1">
      <alignment horizontal="center" vertical="center"/>
    </xf>
    <xf numFmtId="0" fontId="1" fillId="0" borderId="5" xfId="4" applyFont="1" applyBorder="1" applyAlignment="1">
      <alignment horizontal="left" vertical="center" wrapText="1" indent="1"/>
    </xf>
    <xf numFmtId="0" fontId="1" fillId="0" borderId="6" xfId="4" applyFont="1" applyBorder="1" applyAlignment="1">
      <alignment horizontal="center" vertical="center"/>
    </xf>
    <xf numFmtId="0" fontId="1" fillId="0" borderId="6" xfId="4" quotePrefix="1" applyFont="1" applyBorder="1" applyAlignment="1">
      <alignment horizontal="left" vertical="center" wrapText="1" indent="1"/>
    </xf>
    <xf numFmtId="0" fontId="1" fillId="0" borderId="6" xfId="4" applyFont="1" applyFill="1" applyBorder="1" applyAlignment="1">
      <alignment horizontal="left" vertical="center" wrapText="1" indent="1"/>
    </xf>
    <xf numFmtId="0" fontId="1" fillId="0" borderId="7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10" xfId="4" quotePrefix="1" applyFont="1" applyBorder="1" applyAlignment="1">
      <alignment horizontal="left" vertical="center"/>
    </xf>
    <xf numFmtId="0" fontId="1" fillId="0" borderId="11" xfId="4" applyFont="1" applyBorder="1" applyAlignment="1">
      <alignment vertical="center"/>
    </xf>
    <xf numFmtId="0" fontId="1" fillId="0" borderId="11" xfId="4" applyFont="1" applyBorder="1"/>
    <xf numFmtId="0" fontId="1" fillId="0" borderId="12" xfId="4" applyFont="1" applyBorder="1"/>
    <xf numFmtId="0" fontId="1" fillId="0" borderId="8" xfId="4" quotePrefix="1" applyFont="1" applyBorder="1" applyAlignment="1">
      <alignment horizontal="left" indent="1"/>
    </xf>
    <xf numFmtId="0" fontId="6" fillId="0" borderId="0" xfId="4" applyFont="1" applyAlignment="1">
      <alignment horizontal="right" vertical="center"/>
    </xf>
    <xf numFmtId="0" fontId="6" fillId="0" borderId="0" xfId="4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indent="1"/>
    </xf>
    <xf numFmtId="9" fontId="20" fillId="0" borderId="2" xfId="6" applyFont="1" applyBorder="1" applyAlignment="1">
      <alignment horizontal="center" vertical="center"/>
    </xf>
    <xf numFmtId="9" fontId="20" fillId="0" borderId="4" xfId="6" applyFont="1" applyBorder="1" applyAlignment="1">
      <alignment horizontal="center" vertical="center"/>
    </xf>
    <xf numFmtId="0" fontId="19" fillId="5" borderId="13" xfId="0" applyFont="1" applyFill="1" applyBorder="1" applyAlignment="1">
      <alignment horizontal="left" vertical="center" indent="1"/>
    </xf>
    <xf numFmtId="9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quotePrefix="1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9" fontId="17" fillId="0" borderId="0" xfId="6" applyFont="1" applyBorder="1" applyAlignment="1">
      <alignment vertical="center"/>
    </xf>
    <xf numFmtId="164" fontId="17" fillId="0" borderId="0" xfId="6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9" fontId="1" fillId="0" borderId="2" xfId="5" applyFont="1" applyBorder="1" applyAlignment="1">
      <alignment horizontal="center" vertical="center"/>
    </xf>
    <xf numFmtId="9" fontId="1" fillId="0" borderId="4" xfId="5" applyFont="1" applyBorder="1" applyAlignment="1">
      <alignment horizontal="center" vertical="center"/>
    </xf>
    <xf numFmtId="9" fontId="1" fillId="0" borderId="6" xfId="5" applyFont="1" applyBorder="1" applyAlignment="1">
      <alignment horizontal="center" vertical="center"/>
    </xf>
    <xf numFmtId="166" fontId="21" fillId="0" borderId="0" xfId="2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4" fontId="21" fillId="0" borderId="0" xfId="5" applyNumberFormat="1" applyFont="1" applyAlignment="1">
      <alignment horizontal="center" vertical="center"/>
    </xf>
    <xf numFmtId="9" fontId="20" fillId="0" borderId="2" xfId="5" applyNumberFormat="1" applyFont="1" applyBorder="1" applyAlignment="1">
      <alignment horizontal="center" vertical="center"/>
    </xf>
    <xf numFmtId="9" fontId="20" fillId="0" borderId="4" xfId="5" applyNumberFormat="1" applyFont="1" applyBorder="1" applyAlignment="1">
      <alignment horizontal="center" vertical="center"/>
    </xf>
    <xf numFmtId="9" fontId="20" fillId="0" borderId="14" xfId="5" applyNumberFormat="1" applyFont="1" applyBorder="1" applyAlignment="1">
      <alignment horizontal="center" vertical="center"/>
    </xf>
    <xf numFmtId="0" fontId="1" fillId="0" borderId="3" xfId="4" applyFont="1" applyBorder="1" applyAlignment="1">
      <alignment horizontal="left" vertical="center" wrapText="1" indent="1"/>
    </xf>
    <xf numFmtId="0" fontId="16" fillId="0" borderId="3" xfId="1" applyFont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20" fillId="5" borderId="1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9" fontId="19" fillId="0" borderId="6" xfId="5" applyNumberFormat="1" applyFont="1" applyBorder="1" applyAlignment="1">
      <alignment horizontal="center" vertical="center"/>
    </xf>
    <xf numFmtId="9" fontId="19" fillId="0" borderId="14" xfId="5" applyNumberFormat="1" applyFont="1" applyBorder="1" applyAlignment="1">
      <alignment horizontal="center" vertical="center"/>
    </xf>
    <xf numFmtId="0" fontId="22" fillId="0" borderId="0" xfId="4" applyFont="1" applyAlignment="1">
      <alignment horizontal="right" vertical="center"/>
    </xf>
    <xf numFmtId="9" fontId="20" fillId="0" borderId="19" xfId="5" applyNumberFormat="1" applyFont="1" applyBorder="1" applyAlignment="1">
      <alignment horizontal="center" vertical="center"/>
    </xf>
    <xf numFmtId="0" fontId="16" fillId="0" borderId="6" xfId="1" applyBorder="1" applyAlignment="1" applyProtection="1">
      <alignment horizontal="center" vertical="center"/>
    </xf>
    <xf numFmtId="2" fontId="0" fillId="0" borderId="0" xfId="0" applyNumberFormat="1"/>
    <xf numFmtId="0" fontId="23" fillId="0" borderId="0" xfId="3" applyFont="1" applyAlignment="1">
      <alignment vertical="center"/>
    </xf>
    <xf numFmtId="0" fontId="23" fillId="0" borderId="0" xfId="3" applyFont="1" applyAlignment="1">
      <alignment horizontal="left" vertical="center"/>
    </xf>
    <xf numFmtId="0" fontId="24" fillId="0" borderId="0" xfId="8" applyFont="1" applyAlignment="1">
      <alignment vertical="center"/>
    </xf>
    <xf numFmtId="0" fontId="24" fillId="6" borderId="0" xfId="8" applyFont="1" applyFill="1" applyAlignment="1">
      <alignment vertical="center"/>
    </xf>
    <xf numFmtId="0" fontId="23" fillId="6" borderId="0" xfId="3" applyFont="1" applyFill="1" applyAlignment="1">
      <alignment vertical="center"/>
    </xf>
    <xf numFmtId="0" fontId="24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6" fillId="0" borderId="3" xfId="1" applyBorder="1" applyAlignment="1" applyProtection="1">
      <alignment horizontal="center" vertical="center"/>
    </xf>
    <xf numFmtId="9" fontId="1" fillId="0" borderId="14" xfId="6" applyFont="1" applyBorder="1" applyAlignment="1">
      <alignment horizontal="center" vertical="center"/>
    </xf>
    <xf numFmtId="9" fontId="20" fillId="0" borderId="14" xfId="6" applyFont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9" fontId="20" fillId="0" borderId="2" xfId="5" applyFont="1" applyFill="1" applyBorder="1" applyAlignment="1">
      <alignment horizontal="center" vertical="center"/>
    </xf>
    <xf numFmtId="9" fontId="20" fillId="0" borderId="4" xfId="5" applyFont="1" applyFill="1" applyBorder="1" applyAlignment="1">
      <alignment horizontal="center" vertical="center"/>
    </xf>
    <xf numFmtId="9" fontId="20" fillId="0" borderId="6" xfId="5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5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6" xfId="4" quotePrefix="1" applyFont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5" fillId="0" borderId="0" xfId="3" applyFont="1" applyAlignment="1">
      <alignment horizontal="left" vertical="top" wrapText="1"/>
    </xf>
  </cellXfs>
  <cellStyles count="9">
    <cellStyle name="Lien hypertexte" xfId="1" builtinId="8"/>
    <cellStyle name="Normal" xfId="0" builtinId="0"/>
    <cellStyle name="Normal 2" xfId="2" xr:uid="{00000000-0005-0000-0000-000002000000}"/>
    <cellStyle name="Normal 2 2" xfId="8" xr:uid="{436B12FD-9C17-48EF-9A23-C50CB3A7B45F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180975</xdr:colOff>
      <xdr:row>3</xdr:row>
      <xdr:rowOff>171450</xdr:rowOff>
    </xdr:to>
    <xdr:pic>
      <xdr:nvPicPr>
        <xdr:cNvPr id="1098" name="Image 1" descr="logo_FR.JPG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"/>
  <sheetViews>
    <sheetView showGridLines="0" tabSelected="1" zoomScaleNormal="100" workbookViewId="0"/>
  </sheetViews>
  <sheetFormatPr baseColWidth="10" defaultRowHeight="14.25"/>
  <cols>
    <col min="1" max="1" width="3" style="1" customWidth="1"/>
    <col min="2" max="2" width="5.85546875" style="1" customWidth="1"/>
    <col min="3" max="3" width="81.42578125" style="1" customWidth="1"/>
    <col min="4" max="4" width="12.7109375" style="1" customWidth="1"/>
    <col min="5" max="5" width="16" style="1" customWidth="1"/>
    <col min="6" max="6" width="6" style="1" customWidth="1"/>
    <col min="7" max="8" width="11.42578125" style="1"/>
    <col min="9" max="16384" width="11.42578125" style="2"/>
  </cols>
  <sheetData>
    <row r="1" spans="2:256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.75">
      <c r="B2" s="3" t="s">
        <v>24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>
      <c r="B3" s="5" t="s">
        <v>16</v>
      </c>
      <c r="D3" s="6"/>
      <c r="E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>
      <c r="B4" s="8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18" customHeight="1">
      <c r="B6" s="9" t="s">
        <v>17</v>
      </c>
      <c r="C6" s="9" t="s">
        <v>18</v>
      </c>
      <c r="D6" s="9" t="s">
        <v>19</v>
      </c>
      <c r="E6" s="10" t="s">
        <v>22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>
      <c r="B7" s="11">
        <v>1</v>
      </c>
      <c r="C7" s="14" t="s">
        <v>31</v>
      </c>
      <c r="D7" s="15" t="s">
        <v>19</v>
      </c>
      <c r="E7" s="16" t="s">
        <v>27</v>
      </c>
      <c r="F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>
      <c r="B8" s="13">
        <f>B7+1</f>
        <v>2</v>
      </c>
      <c r="C8" s="14" t="s">
        <v>33</v>
      </c>
      <c r="D8" s="15" t="s">
        <v>19</v>
      </c>
      <c r="E8" s="18" t="s">
        <v>20</v>
      </c>
      <c r="F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>
      <c r="B9" s="17">
        <f>B8+1</f>
        <v>3</v>
      </c>
      <c r="C9" s="69" t="s">
        <v>38</v>
      </c>
      <c r="D9" s="70" t="s">
        <v>19</v>
      </c>
      <c r="E9" s="69" t="s">
        <v>32</v>
      </c>
      <c r="F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>
      <c r="B10" s="17">
        <f>B9+1</f>
        <v>4</v>
      </c>
      <c r="C10" s="69" t="s">
        <v>46</v>
      </c>
      <c r="D10" s="90" t="s">
        <v>19</v>
      </c>
      <c r="E10" s="69" t="s">
        <v>21</v>
      </c>
      <c r="F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>
      <c r="B11" s="19">
        <f>B10+1</f>
        <v>5</v>
      </c>
      <c r="C11" s="20" t="s">
        <v>43</v>
      </c>
      <c r="D11" s="80" t="s">
        <v>19</v>
      </c>
      <c r="E11" s="21" t="s">
        <v>21</v>
      </c>
      <c r="F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9" customHeight="1">
      <c r="B13" s="22"/>
      <c r="C13" s="23"/>
      <c r="D13" s="24"/>
      <c r="E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23.25" customHeight="1">
      <c r="B14" s="98" t="s">
        <v>39</v>
      </c>
      <c r="C14" s="99"/>
      <c r="D14" s="99"/>
      <c r="E14" s="10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9" customHeight="1">
      <c r="B15" s="26"/>
      <c r="C15" s="27"/>
      <c r="D15" s="28"/>
      <c r="E15" s="2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9" customHeight="1">
      <c r="B16" s="30"/>
      <c r="C16" s="23"/>
      <c r="D16" s="24"/>
      <c r="E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3:256" s="1" customFormat="1">
      <c r="E17" s="78" t="s">
        <v>41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20" spans="3:256">
      <c r="C20" s="53"/>
    </row>
    <row r="23" spans="3:256" s="1" customFormat="1">
      <c r="E23" s="3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</sheetData>
  <mergeCells count="1">
    <mergeCell ref="B14:E14"/>
  </mergeCells>
  <hyperlinks>
    <hyperlink ref="D10" location="'écoliers cigarette'!A1" display="Lien" xr:uid="{00000000-0004-0000-0000-000000000000}"/>
    <hyperlink ref="D9" location="évolution!A1" display="Lien" xr:uid="{00000000-0004-0000-0000-000001000000}"/>
    <hyperlink ref="D7" location="'sexe_CH-VS'!A1" display="Lien" xr:uid="{00000000-0004-0000-0000-000002000000}"/>
    <hyperlink ref="D8" location="âge!A1" display="Lien" xr:uid="{00000000-0004-0000-0000-000003000000}"/>
    <hyperlink ref="D11" location="'écoliers cigarette électronique'!A1" display="Lien" xr:uid="{109B9151-810C-4EC1-A631-06353CCC9FB6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5"/>
  <sheetViews>
    <sheetView showGridLines="0" zoomScaleNormal="100" workbookViewId="0">
      <selection activeCell="C7" sqref="C7:F10"/>
    </sheetView>
  </sheetViews>
  <sheetFormatPr baseColWidth="10" defaultRowHeight="14.25"/>
  <cols>
    <col min="1" max="1" width="4.7109375" style="33" customWidth="1"/>
    <col min="2" max="2" width="15.7109375" style="33" customWidth="1"/>
    <col min="3" max="6" width="10.85546875" style="33" customWidth="1"/>
    <col min="7" max="7" width="13.7109375" style="33" customWidth="1"/>
    <col min="8" max="8" width="2" style="33" customWidth="1"/>
    <col min="9" max="9" width="8.5703125" style="33" customWidth="1"/>
    <col min="10" max="16384" width="11.42578125" style="33"/>
  </cols>
  <sheetData>
    <row r="2" spans="2:11">
      <c r="B2" s="105" t="s">
        <v>31</v>
      </c>
      <c r="C2" s="106"/>
      <c r="D2" s="106"/>
      <c r="E2" s="106"/>
      <c r="F2" s="106"/>
      <c r="G2" s="106"/>
      <c r="H2" s="106"/>
      <c r="I2" s="104">
        <v>2022</v>
      </c>
    </row>
    <row r="3" spans="2:11" ht="16.5" customHeight="1">
      <c r="B3" s="106"/>
      <c r="C3" s="106"/>
      <c r="D3" s="106"/>
      <c r="E3" s="106"/>
      <c r="F3" s="106"/>
      <c r="G3" s="106"/>
      <c r="H3" s="106"/>
      <c r="I3" s="104"/>
    </row>
    <row r="4" spans="2:11" ht="16.5" customHeight="1">
      <c r="B4" s="34"/>
      <c r="C4" s="34"/>
      <c r="D4" s="34"/>
      <c r="E4" s="34"/>
      <c r="F4" s="34"/>
      <c r="G4" s="34"/>
      <c r="H4" s="34"/>
      <c r="I4" s="35"/>
    </row>
    <row r="5" spans="2:11" ht="16.5" customHeight="1">
      <c r="B5" s="101"/>
      <c r="C5" s="103" t="s">
        <v>2</v>
      </c>
      <c r="D5" s="103"/>
      <c r="E5" s="103" t="s">
        <v>3</v>
      </c>
      <c r="F5" s="103"/>
      <c r="G5" s="34"/>
      <c r="H5" s="34"/>
      <c r="I5" s="35"/>
    </row>
    <row r="6" spans="2:11" ht="16.5" customHeight="1">
      <c r="B6" s="102"/>
      <c r="C6" s="36" t="s">
        <v>0</v>
      </c>
      <c r="D6" s="36" t="s">
        <v>1</v>
      </c>
      <c r="E6" s="36" t="s">
        <v>0</v>
      </c>
      <c r="F6" s="36" t="s">
        <v>1</v>
      </c>
      <c r="G6" s="34"/>
      <c r="H6" s="34"/>
      <c r="I6" s="35"/>
    </row>
    <row r="7" spans="2:11" ht="16.5" customHeight="1">
      <c r="B7" s="37" t="s">
        <v>13</v>
      </c>
      <c r="C7" s="38">
        <v>0.51600000000000001</v>
      </c>
      <c r="D7" s="38">
        <v>0.48599999999999999</v>
      </c>
      <c r="E7" s="38">
        <v>0.57499999999999996</v>
      </c>
      <c r="F7" s="38">
        <v>0.59199999999999997</v>
      </c>
      <c r="G7" s="34"/>
      <c r="H7" s="34"/>
      <c r="I7" s="35"/>
    </row>
    <row r="8" spans="2:11" ht="16.5" customHeight="1">
      <c r="B8" s="37" t="s">
        <v>14</v>
      </c>
      <c r="C8" s="39">
        <v>0.20799999999999999</v>
      </c>
      <c r="D8" s="39">
        <v>0.24299999999999999</v>
      </c>
      <c r="E8" s="39">
        <v>0.19900000000000001</v>
      </c>
      <c r="F8" s="39">
        <v>0.2</v>
      </c>
      <c r="G8" s="34"/>
      <c r="H8" s="34"/>
      <c r="I8" s="35"/>
    </row>
    <row r="9" spans="2:11" ht="16.5" customHeight="1">
      <c r="B9" s="40" t="s">
        <v>15</v>
      </c>
      <c r="C9" s="91">
        <v>0.27500000000000002</v>
      </c>
      <c r="D9" s="91">
        <v>0.27100000000000002</v>
      </c>
      <c r="E9" s="91">
        <v>0.22500000000000001</v>
      </c>
      <c r="F9" s="92">
        <v>0.20799999999999999</v>
      </c>
      <c r="G9" s="34"/>
      <c r="H9" s="34"/>
      <c r="I9" s="35"/>
    </row>
    <row r="10" spans="2:11" ht="16.5" customHeight="1">
      <c r="B10" s="37" t="s">
        <v>4</v>
      </c>
      <c r="C10" s="41">
        <v>1</v>
      </c>
      <c r="D10" s="41">
        <v>1</v>
      </c>
      <c r="E10" s="41">
        <v>1</v>
      </c>
      <c r="F10" s="41">
        <v>1</v>
      </c>
      <c r="G10" s="34"/>
      <c r="H10" s="34"/>
      <c r="I10" s="35"/>
    </row>
    <row r="11" spans="2:11" s="43" customFormat="1" ht="5.25" customHeight="1">
      <c r="B11" s="42"/>
      <c r="D11" s="44"/>
      <c r="E11" s="44"/>
    </row>
    <row r="12" spans="2:11" s="48" customFormat="1" ht="12">
      <c r="B12" s="45" t="s">
        <v>23</v>
      </c>
      <c r="C12" s="46"/>
      <c r="D12" s="47"/>
      <c r="E12" s="47"/>
      <c r="F12" s="46"/>
      <c r="G12" s="46"/>
      <c r="H12" s="46"/>
      <c r="I12" s="46"/>
      <c r="J12" s="46"/>
      <c r="K12" s="46"/>
    </row>
    <row r="13" spans="2:11" s="43" customFormat="1" ht="5.25" customHeight="1">
      <c r="B13" s="42"/>
      <c r="D13" s="44"/>
      <c r="E13" s="44"/>
    </row>
    <row r="14" spans="2:11" s="43" customFormat="1" ht="12">
      <c r="B14" s="49" t="s">
        <v>49</v>
      </c>
      <c r="D14" s="44"/>
      <c r="E14" s="44"/>
    </row>
    <row r="15" spans="2:11" s="43" customFormat="1" ht="5.25" customHeight="1">
      <c r="B15" s="42"/>
      <c r="D15" s="44"/>
      <c r="E15" s="44"/>
    </row>
    <row r="16" spans="2:11" s="43" customFormat="1" ht="12">
      <c r="B16" s="53" t="s">
        <v>34</v>
      </c>
      <c r="D16" s="44"/>
      <c r="E16" s="44"/>
    </row>
    <row r="17" spans="4:7">
      <c r="D17" s="50"/>
      <c r="E17" s="51"/>
      <c r="F17" s="51"/>
      <c r="G17" s="52"/>
    </row>
    <row r="19" spans="4:7" s="71" customFormat="1" ht="16.5" customHeight="1"/>
    <row r="20" spans="4:7" s="71" customFormat="1" ht="16.5" customHeight="1"/>
    <row r="21" spans="4:7" s="71" customFormat="1" ht="16.5" customHeight="1"/>
    <row r="22" spans="4:7" s="71" customFormat="1" ht="16.5" customHeight="1"/>
    <row r="23" spans="4:7" s="71" customFormat="1" ht="16.5" customHeight="1"/>
    <row r="24" spans="4:7" s="71" customFormat="1" ht="16.5" customHeight="1"/>
    <row r="25" spans="4:7" ht="5.25" customHeight="1"/>
  </sheetData>
  <mergeCells count="5">
    <mergeCell ref="B5:B6"/>
    <mergeCell ref="C5:D5"/>
    <mergeCell ref="E5:F5"/>
    <mergeCell ref="I2:I3"/>
    <mergeCell ref="B2:H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5"/>
  <sheetViews>
    <sheetView showGridLines="0" zoomScaleNormal="100" workbookViewId="0">
      <selection activeCell="J27" sqref="J27"/>
    </sheetView>
  </sheetViews>
  <sheetFormatPr baseColWidth="10" defaultRowHeight="14.25"/>
  <cols>
    <col min="1" max="1" width="5.85546875" style="33" customWidth="1"/>
    <col min="2" max="2" width="12.5703125" style="33" customWidth="1"/>
    <col min="3" max="3" width="9.140625" style="33" customWidth="1"/>
    <col min="4" max="5" width="11.28515625" style="33" customWidth="1"/>
    <col min="6" max="6" width="11" style="33" customWidth="1"/>
    <col min="7" max="8" width="11.28515625" style="33" customWidth="1"/>
    <col min="9" max="9" width="11" style="33" customWidth="1"/>
    <col min="10" max="10" width="16" style="33" customWidth="1"/>
    <col min="11" max="16384" width="11.42578125" style="33"/>
  </cols>
  <sheetData>
    <row r="2" spans="2:10">
      <c r="B2" s="105" t="s">
        <v>37</v>
      </c>
      <c r="C2" s="106"/>
      <c r="D2" s="106"/>
      <c r="E2" s="106"/>
      <c r="F2" s="106"/>
      <c r="G2" s="106"/>
      <c r="H2" s="106"/>
      <c r="I2" s="111"/>
      <c r="J2" s="110"/>
    </row>
    <row r="3" spans="2:10" ht="18" customHeight="1">
      <c r="B3" s="106"/>
      <c r="C3" s="106"/>
      <c r="D3" s="106"/>
      <c r="E3" s="106"/>
      <c r="F3" s="106"/>
      <c r="G3" s="106"/>
      <c r="H3" s="106"/>
      <c r="I3" s="111"/>
      <c r="J3" s="110"/>
    </row>
    <row r="5" spans="2:10" ht="15.75" customHeight="1">
      <c r="B5" s="112"/>
      <c r="C5" s="113"/>
      <c r="D5" s="115" t="s">
        <v>0</v>
      </c>
      <c r="E5" s="116"/>
      <c r="F5" s="117"/>
      <c r="G5" s="115" t="s">
        <v>1</v>
      </c>
      <c r="H5" s="116"/>
      <c r="I5" s="117"/>
    </row>
    <row r="6" spans="2:10" s="34" customFormat="1" ht="25.5" customHeight="1">
      <c r="B6" s="114"/>
      <c r="C6" s="101"/>
      <c r="D6" s="54" t="s">
        <v>15</v>
      </c>
      <c r="E6" s="54" t="s">
        <v>35</v>
      </c>
      <c r="F6" s="54" t="s">
        <v>36</v>
      </c>
      <c r="G6" s="54" t="s">
        <v>15</v>
      </c>
      <c r="H6" s="54" t="s">
        <v>35</v>
      </c>
      <c r="I6" s="54" t="s">
        <v>36</v>
      </c>
    </row>
    <row r="7" spans="2:10" ht="15.75" customHeight="1">
      <c r="B7" s="107" t="s">
        <v>48</v>
      </c>
      <c r="C7" s="93">
        <v>1992</v>
      </c>
      <c r="D7" s="94">
        <v>0.36699999999999999</v>
      </c>
      <c r="E7" s="94">
        <v>0.14000000000000001</v>
      </c>
      <c r="F7" s="94">
        <v>0.49299999999999999</v>
      </c>
      <c r="G7" s="94">
        <v>0.35599999999999998</v>
      </c>
      <c r="H7" s="94">
        <v>0.14000000000000001</v>
      </c>
      <c r="I7" s="94">
        <v>0.504</v>
      </c>
    </row>
    <row r="8" spans="2:10" ht="15.75" customHeight="1">
      <c r="B8" s="108"/>
      <c r="C8" s="93">
        <v>1997</v>
      </c>
      <c r="D8" s="95">
        <v>0.40600000000000003</v>
      </c>
      <c r="E8" s="95">
        <v>0.13400000000000001</v>
      </c>
      <c r="F8" s="95">
        <v>0.46</v>
      </c>
      <c r="G8" s="95">
        <v>0.41299999999999998</v>
      </c>
      <c r="H8" s="95">
        <v>0.109</v>
      </c>
      <c r="I8" s="95">
        <v>0.47799999999999998</v>
      </c>
    </row>
    <row r="9" spans="2:10" ht="15.75" customHeight="1">
      <c r="B9" s="108"/>
      <c r="C9" s="93">
        <v>2002</v>
      </c>
      <c r="D9" s="95">
        <v>0.32200000000000001</v>
      </c>
      <c r="E9" s="95">
        <v>0.13700000000000001</v>
      </c>
      <c r="F9" s="95">
        <v>0.54</v>
      </c>
      <c r="G9" s="95">
        <v>0.36699999999999999</v>
      </c>
      <c r="H9" s="95">
        <v>0.108</v>
      </c>
      <c r="I9" s="95">
        <v>0.52600000000000002</v>
      </c>
    </row>
    <row r="10" spans="2:10" ht="15.75" customHeight="1">
      <c r="B10" s="108"/>
      <c r="C10" s="93">
        <v>2007</v>
      </c>
      <c r="D10" s="95">
        <v>0.35299999999999998</v>
      </c>
      <c r="E10" s="95">
        <v>0.10100000000000001</v>
      </c>
      <c r="F10" s="95">
        <v>0.54500000000000004</v>
      </c>
      <c r="G10" s="95">
        <v>0.33900000000000002</v>
      </c>
      <c r="H10" s="95">
        <v>0.108</v>
      </c>
      <c r="I10" s="95">
        <v>0.55200000000000005</v>
      </c>
    </row>
    <row r="11" spans="2:10" s="89" customFormat="1" ht="15.75" customHeight="1">
      <c r="B11" s="108"/>
      <c r="C11" s="93">
        <v>2012</v>
      </c>
      <c r="D11" s="95">
        <v>0.34599999999999997</v>
      </c>
      <c r="E11" s="95">
        <v>7.1999999999999995E-2</v>
      </c>
      <c r="F11" s="95">
        <v>0.58199999999999996</v>
      </c>
      <c r="G11" s="95">
        <v>0.36499999999999999</v>
      </c>
      <c r="H11" s="95">
        <v>0.112</v>
      </c>
      <c r="I11" s="95">
        <v>0.52300000000000002</v>
      </c>
    </row>
    <row r="12" spans="2:10" s="97" customFormat="1" ht="15.75" customHeight="1">
      <c r="B12" s="108"/>
      <c r="C12" s="93">
        <v>2017</v>
      </c>
      <c r="D12" s="95">
        <v>0.38400000000000001</v>
      </c>
      <c r="E12" s="95">
        <v>0.105</v>
      </c>
      <c r="F12" s="95">
        <v>0.51100000000000001</v>
      </c>
      <c r="G12" s="95">
        <v>0.34200000000000003</v>
      </c>
      <c r="H12" s="95">
        <v>0.11</v>
      </c>
      <c r="I12" s="95">
        <v>0.54800000000000004</v>
      </c>
    </row>
    <row r="13" spans="2:10" ht="15.75" customHeight="1">
      <c r="B13" s="108"/>
      <c r="C13" s="93">
        <v>2022</v>
      </c>
      <c r="D13" s="96">
        <v>0.26700000000000002</v>
      </c>
      <c r="E13" s="96">
        <v>9.9000000000000005E-2</v>
      </c>
      <c r="F13" s="96">
        <v>0.63400000000000001</v>
      </c>
      <c r="G13" s="96">
        <v>0.28199999999999997</v>
      </c>
      <c r="H13" s="96">
        <v>0.11700000000000001</v>
      </c>
      <c r="I13" s="96">
        <v>0.60099999999999998</v>
      </c>
    </row>
    <row r="14" spans="2:10" ht="15.75" customHeight="1">
      <c r="B14" s="107" t="s">
        <v>47</v>
      </c>
      <c r="C14" s="93">
        <v>1992</v>
      </c>
      <c r="D14" s="94">
        <v>0.28399999999999997</v>
      </c>
      <c r="E14" s="94">
        <v>0.27800000000000002</v>
      </c>
      <c r="F14" s="94">
        <v>0.438</v>
      </c>
      <c r="G14" s="94">
        <v>0.30299999999999999</v>
      </c>
      <c r="H14" s="94">
        <v>0.255</v>
      </c>
      <c r="I14" s="94">
        <v>0.442</v>
      </c>
    </row>
    <row r="15" spans="2:10" ht="15.75" customHeight="1">
      <c r="B15" s="108"/>
      <c r="C15" s="93">
        <v>1997</v>
      </c>
      <c r="D15" s="95">
        <v>0.28100000000000003</v>
      </c>
      <c r="E15" s="95">
        <v>0.29699999999999999</v>
      </c>
      <c r="F15" s="95">
        <v>0.42199999999999999</v>
      </c>
      <c r="G15" s="95">
        <v>0.33100000000000002</v>
      </c>
      <c r="H15" s="95">
        <v>0.253</v>
      </c>
      <c r="I15" s="95">
        <v>0.41699999999999998</v>
      </c>
    </row>
    <row r="16" spans="2:10" ht="15.75" customHeight="1">
      <c r="B16" s="108"/>
      <c r="C16" s="93">
        <v>2002</v>
      </c>
      <c r="D16" s="95">
        <v>0.245</v>
      </c>
      <c r="E16" s="95">
        <v>0.307</v>
      </c>
      <c r="F16" s="95">
        <v>0.44800000000000001</v>
      </c>
      <c r="G16" s="95">
        <v>0.317</v>
      </c>
      <c r="H16" s="95">
        <v>0.108</v>
      </c>
      <c r="I16" s="95">
        <v>0.52600000000000002</v>
      </c>
    </row>
    <row r="17" spans="2:11" ht="15.75" customHeight="1">
      <c r="B17" s="108"/>
      <c r="C17" s="93">
        <v>2007</v>
      </c>
      <c r="D17" s="95">
        <v>0.27100000000000002</v>
      </c>
      <c r="E17" s="95">
        <v>0.26200000000000001</v>
      </c>
      <c r="F17" s="95">
        <v>0.46800000000000003</v>
      </c>
      <c r="G17" s="95">
        <v>0.28699999999999998</v>
      </c>
      <c r="H17" s="95">
        <v>0.26300000000000001</v>
      </c>
      <c r="I17" s="95">
        <v>0.45</v>
      </c>
    </row>
    <row r="18" spans="2:11" s="89" customFormat="1" ht="15.75" customHeight="1">
      <c r="B18" s="108"/>
      <c r="C18" s="93">
        <v>2012</v>
      </c>
      <c r="D18" s="95">
        <v>0.32200000000000001</v>
      </c>
      <c r="E18" s="95">
        <v>0.249</v>
      </c>
      <c r="F18" s="95">
        <v>0.42899999999999999</v>
      </c>
      <c r="G18" s="95">
        <v>0.28499999999999998</v>
      </c>
      <c r="H18" s="95">
        <v>0.247</v>
      </c>
      <c r="I18" s="95">
        <v>0.46800000000000003</v>
      </c>
    </row>
    <row r="19" spans="2:11" s="97" customFormat="1" ht="15.75" customHeight="1">
      <c r="B19" s="108"/>
      <c r="C19" s="93">
        <v>2017</v>
      </c>
      <c r="D19" s="95">
        <v>0.23100000000000001</v>
      </c>
      <c r="E19" s="95">
        <v>0.24199999999999999</v>
      </c>
      <c r="F19" s="95">
        <v>0.52800000000000002</v>
      </c>
      <c r="G19" s="95">
        <v>0.27500000000000002</v>
      </c>
      <c r="H19" s="95">
        <v>0.24099999999999999</v>
      </c>
      <c r="I19" s="95">
        <v>0.48399999999999999</v>
      </c>
    </row>
    <row r="20" spans="2:11" ht="15.75" customHeight="1">
      <c r="B20" s="109"/>
      <c r="C20" s="93">
        <v>2022</v>
      </c>
      <c r="D20" s="96">
        <v>0.29399999999999998</v>
      </c>
      <c r="E20" s="96">
        <v>0.184</v>
      </c>
      <c r="F20" s="96">
        <v>0.52200000000000002</v>
      </c>
      <c r="G20" s="96">
        <v>0.25800000000000001</v>
      </c>
      <c r="H20" s="96">
        <v>0.23200000000000001</v>
      </c>
      <c r="I20" s="96">
        <v>0.51</v>
      </c>
    </row>
    <row r="21" spans="2:11" ht="15.75" customHeight="1">
      <c r="B21" s="107" t="s">
        <v>5</v>
      </c>
      <c r="C21" s="93">
        <v>1992</v>
      </c>
      <c r="D21" s="94">
        <v>0.104</v>
      </c>
      <c r="E21" s="94">
        <v>0.27600000000000002</v>
      </c>
      <c r="F21" s="94">
        <v>0.62</v>
      </c>
      <c r="G21" s="94">
        <v>0.154</v>
      </c>
      <c r="H21" s="94">
        <v>0.28199999999999997</v>
      </c>
      <c r="I21" s="94">
        <v>0.56399999999999995</v>
      </c>
    </row>
    <row r="22" spans="2:11" ht="15.75" customHeight="1">
      <c r="B22" s="108"/>
      <c r="C22" s="93">
        <v>1997</v>
      </c>
      <c r="D22" s="95">
        <v>0.16200000000000001</v>
      </c>
      <c r="E22" s="95">
        <v>0.26400000000000001</v>
      </c>
      <c r="F22" s="95">
        <v>0.57399999999999995</v>
      </c>
      <c r="G22" s="95">
        <v>0.14599999999999999</v>
      </c>
      <c r="H22" s="95">
        <v>0.26200000000000001</v>
      </c>
      <c r="I22" s="95">
        <v>0.59099999999999997</v>
      </c>
    </row>
    <row r="23" spans="2:11" ht="15.75" customHeight="1">
      <c r="B23" s="108"/>
      <c r="C23" s="93">
        <v>2002</v>
      </c>
      <c r="D23" s="95">
        <v>0.10800000000000001</v>
      </c>
      <c r="E23" s="95">
        <v>0.24600000000000002</v>
      </c>
      <c r="F23" s="95">
        <v>0.64599999999999991</v>
      </c>
      <c r="G23" s="95">
        <v>0.14300000000000002</v>
      </c>
      <c r="H23" s="95">
        <v>0.26899999999999996</v>
      </c>
      <c r="I23" s="95">
        <v>0.58799999999999997</v>
      </c>
    </row>
    <row r="24" spans="2:11" ht="15.75" customHeight="1">
      <c r="B24" s="108"/>
      <c r="C24" s="93">
        <v>2007</v>
      </c>
      <c r="D24" s="95">
        <v>0.156</v>
      </c>
      <c r="E24" s="95">
        <v>0.29799999999999999</v>
      </c>
      <c r="F24" s="95">
        <v>0.54700000000000004</v>
      </c>
      <c r="G24" s="95">
        <v>0.126</v>
      </c>
      <c r="H24" s="95">
        <v>0.32100000000000001</v>
      </c>
      <c r="I24" s="95">
        <v>0.55299999999999994</v>
      </c>
    </row>
    <row r="25" spans="2:11" s="89" customFormat="1" ht="15.75" customHeight="1">
      <c r="B25" s="108"/>
      <c r="C25" s="93">
        <v>2012</v>
      </c>
      <c r="D25" s="95">
        <v>0.14099999999999999</v>
      </c>
      <c r="E25" s="95">
        <v>0.38200000000000001</v>
      </c>
      <c r="F25" s="95">
        <v>0.47700000000000004</v>
      </c>
      <c r="G25" s="95">
        <v>0.13300000000000001</v>
      </c>
      <c r="H25" s="95">
        <v>0.32899999999999996</v>
      </c>
      <c r="I25" s="95">
        <v>0.53700000000000003</v>
      </c>
    </row>
    <row r="26" spans="2:11" s="97" customFormat="1" ht="15.75" customHeight="1">
      <c r="B26" s="108"/>
      <c r="C26" s="93">
        <v>2017</v>
      </c>
      <c r="D26" s="95">
        <v>0.14000000000000001</v>
      </c>
      <c r="E26" s="95">
        <v>0.38700000000000001</v>
      </c>
      <c r="F26" s="95">
        <v>0.47299999999999998</v>
      </c>
      <c r="G26" s="95">
        <v>0.13600000000000001</v>
      </c>
      <c r="H26" s="95">
        <v>0.34899999999999998</v>
      </c>
      <c r="I26" s="95">
        <v>0.51400000000000001</v>
      </c>
    </row>
    <row r="27" spans="2:11" ht="15.75" customHeight="1">
      <c r="B27" s="109"/>
      <c r="C27" s="93">
        <v>2022</v>
      </c>
      <c r="D27" s="96">
        <v>0.14699999999999999</v>
      </c>
      <c r="E27" s="96">
        <v>0.379</v>
      </c>
      <c r="F27" s="96">
        <v>0.47399999999999998</v>
      </c>
      <c r="G27" s="96">
        <v>0.13900000000000001</v>
      </c>
      <c r="H27" s="96">
        <v>0.36</v>
      </c>
      <c r="I27" s="96">
        <v>0.502</v>
      </c>
    </row>
    <row r="28" spans="2:11" s="43" customFormat="1" ht="5.25" customHeight="1">
      <c r="B28" s="42"/>
      <c r="D28" s="44"/>
      <c r="E28" s="44"/>
    </row>
    <row r="29" spans="2:11" s="48" customFormat="1" ht="12">
      <c r="B29" s="45" t="s">
        <v>23</v>
      </c>
      <c r="C29" s="46"/>
      <c r="D29" s="47"/>
      <c r="E29" s="47"/>
      <c r="F29" s="46"/>
      <c r="G29" s="46"/>
      <c r="H29" s="46"/>
      <c r="I29" s="46"/>
      <c r="J29" s="46"/>
      <c r="K29" s="46"/>
    </row>
    <row r="30" spans="2:11" s="43" customFormat="1" ht="5.25" customHeight="1">
      <c r="B30" s="42"/>
      <c r="D30" s="44"/>
      <c r="E30" s="44"/>
    </row>
    <row r="31" spans="2:11" s="43" customFormat="1" ht="12">
      <c r="B31" s="49" t="s">
        <v>49</v>
      </c>
      <c r="D31" s="44"/>
      <c r="E31" s="44"/>
    </row>
    <row r="32" spans="2:11" s="43" customFormat="1" ht="5.25" customHeight="1">
      <c r="B32" s="42"/>
      <c r="D32" s="44"/>
      <c r="E32" s="44"/>
    </row>
    <row r="33" spans="2:5" s="43" customFormat="1" ht="12">
      <c r="B33" s="53" t="s">
        <v>34</v>
      </c>
      <c r="D33" s="44"/>
      <c r="E33" s="44"/>
    </row>
    <row r="34" spans="2:5" s="43" customFormat="1" ht="12">
      <c r="B34" s="42"/>
      <c r="D34" s="44"/>
      <c r="E34" s="44"/>
    </row>
    <row r="35" spans="2:5" s="43" customFormat="1" ht="12">
      <c r="B35" s="42"/>
      <c r="D35" s="44"/>
      <c r="E35" s="44"/>
    </row>
    <row r="36" spans="2:5" s="43" customFormat="1" ht="12">
      <c r="B36" s="42"/>
      <c r="D36" s="44"/>
      <c r="E36" s="44"/>
    </row>
    <row r="37" spans="2:5" s="43" customFormat="1" ht="12">
      <c r="B37" s="42"/>
      <c r="D37" s="44"/>
      <c r="E37" s="44"/>
    </row>
    <row r="38" spans="2:5" s="43" customFormat="1" ht="12">
      <c r="B38" s="42"/>
      <c r="D38" s="44"/>
      <c r="E38" s="44"/>
    </row>
    <row r="39" spans="2:5" s="43" customFormat="1" ht="12">
      <c r="B39" s="42"/>
      <c r="D39" s="44"/>
      <c r="E39" s="44"/>
    </row>
    <row r="40" spans="2:5" s="43" customFormat="1" ht="12">
      <c r="B40" s="42"/>
      <c r="D40" s="44"/>
      <c r="E40" s="44"/>
    </row>
    <row r="41" spans="2:5" s="43" customFormat="1" ht="12">
      <c r="B41" s="42"/>
      <c r="D41" s="44"/>
      <c r="E41" s="44"/>
    </row>
    <row r="42" spans="2:5" s="43" customFormat="1" ht="12">
      <c r="B42" s="42"/>
      <c r="D42" s="44"/>
      <c r="E42" s="44"/>
    </row>
    <row r="43" spans="2:5" s="43" customFormat="1" ht="12">
      <c r="B43" s="42"/>
      <c r="D43" s="44"/>
      <c r="E43" s="44"/>
    </row>
    <row r="44" spans="2:5" s="43" customFormat="1" ht="12">
      <c r="B44" s="42"/>
      <c r="D44" s="44"/>
      <c r="E44" s="44"/>
    </row>
    <row r="45" spans="2:5" s="43" customFormat="1" ht="12">
      <c r="B45" s="42"/>
      <c r="D45" s="44"/>
      <c r="E45" s="44"/>
    </row>
  </sheetData>
  <mergeCells count="8">
    <mergeCell ref="B7:B13"/>
    <mergeCell ref="B14:B20"/>
    <mergeCell ref="B21:B27"/>
    <mergeCell ref="J2:J3"/>
    <mergeCell ref="B2:I3"/>
    <mergeCell ref="B5:C6"/>
    <mergeCell ref="D5:F5"/>
    <mergeCell ref="G5:I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zoomScaleNormal="100" workbookViewId="0"/>
  </sheetViews>
  <sheetFormatPr baseColWidth="10" defaultRowHeight="14.25"/>
  <cols>
    <col min="1" max="1" width="3.7109375" style="57" customWidth="1"/>
    <col min="2" max="2" width="11.42578125" style="57"/>
    <col min="3" max="8" width="15.140625" style="57" customWidth="1"/>
    <col min="9" max="9" width="4.85546875" style="57" customWidth="1"/>
    <col min="10" max="10" width="5.7109375" style="57" customWidth="1"/>
    <col min="11" max="11" width="13.140625" style="57" customWidth="1"/>
    <col min="12" max="16384" width="11.42578125" style="57"/>
  </cols>
  <sheetData>
    <row r="1" spans="2:11">
      <c r="B1" s="31"/>
    </row>
    <row r="2" spans="2:11" s="55" customFormat="1" ht="27.75" customHeight="1">
      <c r="B2" s="119" t="s">
        <v>38</v>
      </c>
      <c r="C2" s="119"/>
      <c r="D2" s="119"/>
      <c r="E2" s="119"/>
      <c r="F2" s="119"/>
      <c r="G2" s="119"/>
      <c r="H2" s="119"/>
      <c r="I2" s="119"/>
      <c r="K2" s="56"/>
    </row>
    <row r="4" spans="2:11" ht="18.75" customHeight="1">
      <c r="B4" s="120" t="s">
        <v>30</v>
      </c>
      <c r="C4" s="120" t="s">
        <v>2</v>
      </c>
      <c r="D4" s="120"/>
      <c r="E4" s="120" t="s">
        <v>3</v>
      </c>
      <c r="F4" s="120"/>
      <c r="G4" s="120" t="s">
        <v>4</v>
      </c>
      <c r="H4" s="120"/>
    </row>
    <row r="5" spans="2:11" ht="33.75" customHeight="1">
      <c r="B5" s="120"/>
      <c r="C5" s="58" t="s">
        <v>29</v>
      </c>
      <c r="D5" s="58" t="s">
        <v>28</v>
      </c>
      <c r="E5" s="58" t="s">
        <v>29</v>
      </c>
      <c r="F5" s="58" t="s">
        <v>28</v>
      </c>
      <c r="G5" s="58" t="s">
        <v>29</v>
      </c>
      <c r="H5" s="58" t="s">
        <v>28</v>
      </c>
    </row>
    <row r="6" spans="2:11">
      <c r="B6" s="59">
        <v>2011</v>
      </c>
      <c r="C6" s="60">
        <v>0.20899999999999999</v>
      </c>
      <c r="D6" s="60">
        <v>7.6999999999999999E-2</v>
      </c>
      <c r="E6" s="60">
        <v>0.154</v>
      </c>
      <c r="F6" s="60">
        <v>5.0999999999999997E-2</v>
      </c>
      <c r="G6" s="60">
        <v>0.18099999999999999</v>
      </c>
      <c r="H6" s="60">
        <v>6.4000000000000001E-2</v>
      </c>
    </row>
    <row r="7" spans="2:11">
      <c r="B7" s="59">
        <v>2012</v>
      </c>
      <c r="C7" s="61">
        <v>0.20699999999999999</v>
      </c>
      <c r="D7" s="61">
        <v>8.5999999999999993E-2</v>
      </c>
      <c r="E7" s="61">
        <v>0.17299999999999999</v>
      </c>
      <c r="F7" s="61">
        <v>5.5E-2</v>
      </c>
      <c r="G7" s="61">
        <v>0.189</v>
      </c>
      <c r="H7" s="61">
        <v>7.0000000000000007E-2</v>
      </c>
    </row>
    <row r="8" spans="2:11">
      <c r="B8" s="59">
        <v>2013</v>
      </c>
      <c r="C8" s="61">
        <v>0.21099999999999999</v>
      </c>
      <c r="D8" s="61">
        <v>8.5999999999999993E-2</v>
      </c>
      <c r="E8" s="61">
        <v>0.14299999999999999</v>
      </c>
      <c r="F8" s="61">
        <v>6.3E-2</v>
      </c>
      <c r="G8" s="61">
        <v>0.17599999999999999</v>
      </c>
      <c r="H8" s="61">
        <v>7.3999999999999996E-2</v>
      </c>
    </row>
    <row r="9" spans="2:11">
      <c r="B9" s="59">
        <v>2014</v>
      </c>
      <c r="C9" s="61">
        <v>0.19600000000000001</v>
      </c>
      <c r="D9" s="61">
        <v>9.1999999999999998E-2</v>
      </c>
      <c r="E9" s="61">
        <v>0.151</v>
      </c>
      <c r="F9" s="61">
        <v>0.06</v>
      </c>
      <c r="G9" s="61">
        <v>0.17299999999999999</v>
      </c>
      <c r="H9" s="61">
        <v>7.5999999999999998E-2</v>
      </c>
    </row>
    <row r="10" spans="2:11">
      <c r="B10" s="59">
        <v>2015</v>
      </c>
      <c r="C10" s="61">
        <v>0.20499999999999999</v>
      </c>
      <c r="D10" s="61">
        <v>8.5000000000000006E-2</v>
      </c>
      <c r="E10" s="61">
        <v>0.14799999999999999</v>
      </c>
      <c r="F10" s="61">
        <v>6.4000000000000001E-2</v>
      </c>
      <c r="G10" s="61">
        <v>0.17599999999999999</v>
      </c>
      <c r="H10" s="61">
        <v>7.3999999999999996E-2</v>
      </c>
    </row>
    <row r="11" spans="2:11">
      <c r="B11" s="59">
        <v>2016</v>
      </c>
      <c r="C11" s="61">
        <v>0.20799999999999999</v>
      </c>
      <c r="D11" s="61">
        <v>8.6999999999999994E-2</v>
      </c>
      <c r="E11" s="61">
        <v>0.153</v>
      </c>
      <c r="F11" s="61">
        <v>5.8000000000000003E-2</v>
      </c>
      <c r="G11" s="61">
        <v>0.18</v>
      </c>
      <c r="H11" s="61">
        <v>7.2999999999999995E-2</v>
      </c>
    </row>
    <row r="12" spans="2:11">
      <c r="B12" s="59">
        <v>2017</v>
      </c>
      <c r="C12" s="61">
        <v>0.215</v>
      </c>
      <c r="D12" s="61">
        <v>9.5000000000000001E-2</v>
      </c>
      <c r="E12" s="61">
        <v>0.16800000000000001</v>
      </c>
      <c r="F12" s="61">
        <v>6.5000000000000002E-2</v>
      </c>
      <c r="G12" s="61">
        <v>0.191</v>
      </c>
      <c r="H12" s="61">
        <v>0.08</v>
      </c>
    </row>
    <row r="13" spans="2:11">
      <c r="B13" s="59">
        <v>2022</v>
      </c>
      <c r="C13" s="62">
        <v>0.183</v>
      </c>
      <c r="D13" s="62">
        <v>8.7999999999999995E-2</v>
      </c>
      <c r="E13" s="62">
        <v>0.14000000000000001</v>
      </c>
      <c r="F13" s="62">
        <v>6.8000000000000005E-2</v>
      </c>
      <c r="G13" s="62">
        <v>0.161</v>
      </c>
      <c r="H13" s="62">
        <v>7.8E-2</v>
      </c>
    </row>
    <row r="14" spans="2:11" s="43" customFormat="1" ht="5.25" customHeight="1">
      <c r="B14" s="42"/>
      <c r="D14" s="44"/>
      <c r="E14" s="44"/>
    </row>
    <row r="15" spans="2:11" s="48" customFormat="1" ht="30" customHeight="1">
      <c r="B15" s="118" t="s">
        <v>50</v>
      </c>
      <c r="C15" s="118"/>
      <c r="D15" s="118"/>
      <c r="E15" s="118"/>
      <c r="F15" s="118"/>
      <c r="G15" s="118"/>
      <c r="H15" s="118"/>
      <c r="I15" s="46"/>
      <c r="J15" s="46"/>
      <c r="K15" s="46"/>
    </row>
    <row r="16" spans="2:11" s="43" customFormat="1" ht="5.25" customHeight="1">
      <c r="B16" s="42"/>
      <c r="D16" s="44"/>
      <c r="E16" s="44"/>
    </row>
    <row r="17" spans="2:9" s="43" customFormat="1" ht="12">
      <c r="B17" s="49" t="s">
        <v>49</v>
      </c>
      <c r="D17" s="44"/>
      <c r="E17" s="44"/>
    </row>
    <row r="18" spans="2:9" s="43" customFormat="1" ht="5.25" customHeight="1">
      <c r="B18" s="42"/>
      <c r="D18" s="44"/>
      <c r="E18" s="44"/>
    </row>
    <row r="19" spans="2:9" s="43" customFormat="1" ht="12" customHeight="1">
      <c r="B19" s="53" t="s">
        <v>34</v>
      </c>
      <c r="D19" s="44"/>
      <c r="E19" s="44"/>
    </row>
    <row r="20" spans="2:9" s="43" customFormat="1">
      <c r="B20" s="57"/>
      <c r="C20" s="57"/>
      <c r="D20" s="57"/>
      <c r="E20" s="57"/>
      <c r="F20" s="57"/>
      <c r="G20" s="57"/>
      <c r="H20" s="57"/>
      <c r="I20" s="57"/>
    </row>
  </sheetData>
  <mergeCells count="6">
    <mergeCell ref="B15:H15"/>
    <mergeCell ref="B2:I2"/>
    <mergeCell ref="B4:B5"/>
    <mergeCell ref="C4:D4"/>
    <mergeCell ref="E4:F4"/>
    <mergeCell ref="G4:H4"/>
  </mergeCells>
  <pageMargins left="0.62" right="0.43307086614173229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47"/>
  <sheetViews>
    <sheetView showGridLines="0" topLeftCell="A19" zoomScaleNormal="100" workbookViewId="0">
      <selection activeCell="C18" sqref="C18"/>
    </sheetView>
  </sheetViews>
  <sheetFormatPr baseColWidth="10" defaultRowHeight="14.25"/>
  <cols>
    <col min="1" max="1" width="5.5703125" style="33" customWidth="1"/>
    <col min="2" max="2" width="11.42578125" style="33"/>
    <col min="3" max="3" width="12.140625" style="33" customWidth="1"/>
    <col min="4" max="15" width="11.42578125" style="33"/>
    <col min="16" max="16" width="6.5703125" style="33" customWidth="1"/>
    <col min="17" max="16384" width="11.42578125" style="33"/>
  </cols>
  <sheetData>
    <row r="2" spans="2:8" ht="15.75" customHeight="1">
      <c r="B2" s="105" t="s">
        <v>46</v>
      </c>
      <c r="C2" s="125"/>
      <c r="D2" s="125"/>
      <c r="E2" s="125"/>
      <c r="F2" s="125"/>
      <c r="G2" s="125"/>
      <c r="H2" s="106"/>
    </row>
    <row r="3" spans="2:8" ht="30.75" customHeight="1">
      <c r="B3" s="125"/>
      <c r="C3" s="125"/>
      <c r="D3" s="125"/>
      <c r="E3" s="125"/>
      <c r="F3" s="125"/>
      <c r="G3" s="125"/>
      <c r="H3" s="106"/>
    </row>
    <row r="5" spans="2:8" ht="15.75" customHeight="1">
      <c r="B5" s="112"/>
      <c r="C5" s="113"/>
      <c r="D5" s="103" t="s">
        <v>6</v>
      </c>
      <c r="E5" s="103"/>
      <c r="F5" s="103" t="s">
        <v>7</v>
      </c>
      <c r="G5" s="103"/>
    </row>
    <row r="6" spans="2:8" ht="15.75" customHeight="1">
      <c r="B6" s="114"/>
      <c r="C6" s="101"/>
      <c r="D6" s="36" t="s">
        <v>0</v>
      </c>
      <c r="E6" s="36" t="s">
        <v>1</v>
      </c>
      <c r="F6" s="36" t="s">
        <v>0</v>
      </c>
      <c r="G6" s="36" t="s">
        <v>1</v>
      </c>
    </row>
    <row r="7" spans="2:8" ht="15.75" customHeight="1">
      <c r="B7" s="121">
        <v>2006</v>
      </c>
      <c r="C7" s="72" t="s">
        <v>8</v>
      </c>
      <c r="D7" s="68">
        <v>7.0000000000000007E-2</v>
      </c>
      <c r="E7" s="68">
        <v>3.3000000000000002E-2</v>
      </c>
      <c r="F7" s="68">
        <v>1.8000000000000002E-2</v>
      </c>
      <c r="G7" s="68">
        <v>2.7000000000000003E-2</v>
      </c>
    </row>
    <row r="8" spans="2:8" ht="15.75" customHeight="1">
      <c r="B8" s="122"/>
      <c r="C8" s="72" t="s">
        <v>9</v>
      </c>
      <c r="D8" s="68">
        <v>9.1999999999999998E-2</v>
      </c>
      <c r="E8" s="68">
        <v>6.5000000000000002E-2</v>
      </c>
      <c r="F8" s="68">
        <v>8.5000000000000006E-2</v>
      </c>
      <c r="G8" s="68">
        <v>3.9E-2</v>
      </c>
    </row>
    <row r="9" spans="2:8" ht="15.75" customHeight="1">
      <c r="B9" s="123"/>
      <c r="C9" s="72" t="s">
        <v>10</v>
      </c>
      <c r="D9" s="68">
        <v>7.400000000000001E-2</v>
      </c>
      <c r="E9" s="68">
        <v>0.10400000000000001</v>
      </c>
      <c r="F9" s="68">
        <v>0.113</v>
      </c>
      <c r="G9" s="68">
        <v>8.8000000000000009E-2</v>
      </c>
    </row>
    <row r="10" spans="2:8" ht="15.75" customHeight="1">
      <c r="B10" s="123"/>
      <c r="C10" s="72" t="s">
        <v>11</v>
      </c>
      <c r="D10" s="68">
        <v>0.20499999999999999</v>
      </c>
      <c r="E10" s="68">
        <v>0.13699999999999998</v>
      </c>
      <c r="F10" s="68">
        <v>0.19399999999999998</v>
      </c>
      <c r="G10" s="68">
        <v>0.20300000000000001</v>
      </c>
    </row>
    <row r="11" spans="2:8" ht="15.75" customHeight="1">
      <c r="B11" s="123"/>
      <c r="C11" s="72" t="s">
        <v>12</v>
      </c>
      <c r="D11" s="68">
        <v>0.3</v>
      </c>
      <c r="E11" s="68">
        <v>0.254</v>
      </c>
      <c r="F11" s="68">
        <v>0.30199999999999999</v>
      </c>
      <c r="G11" s="68">
        <v>0.26600000000000001</v>
      </c>
    </row>
    <row r="12" spans="2:8" ht="15.75" customHeight="1">
      <c r="B12" s="124"/>
      <c r="C12" s="37" t="s">
        <v>26</v>
      </c>
      <c r="D12" s="76">
        <v>0.15129599912068586</v>
      </c>
      <c r="E12" s="76">
        <v>0.12080198060970687</v>
      </c>
      <c r="F12" s="76">
        <v>0.14436477695167288</v>
      </c>
      <c r="G12" s="76">
        <v>0.1279055357610038</v>
      </c>
    </row>
    <row r="13" spans="2:8" s="73" customFormat="1" ht="15.75" customHeight="1">
      <c r="B13" s="121">
        <v>2010</v>
      </c>
      <c r="C13" s="72" t="s">
        <v>8</v>
      </c>
      <c r="D13" s="66">
        <v>4.2000000000000003E-2</v>
      </c>
      <c r="E13" s="66">
        <v>3.4000000000000002E-2</v>
      </c>
      <c r="F13" s="66">
        <v>1.7000000000000001E-2</v>
      </c>
      <c r="G13" s="66">
        <v>1.3000000000000001E-2</v>
      </c>
    </row>
    <row r="14" spans="2:8" s="73" customFormat="1" ht="15.75" customHeight="1">
      <c r="B14" s="122"/>
      <c r="C14" s="72" t="s">
        <v>9</v>
      </c>
      <c r="D14" s="67">
        <v>0.111</v>
      </c>
      <c r="E14" s="67">
        <v>5.9000000000000004E-2</v>
      </c>
      <c r="F14" s="67">
        <v>2.7000000000000003E-2</v>
      </c>
      <c r="G14" s="67">
        <v>4.4000000000000004E-2</v>
      </c>
    </row>
    <row r="15" spans="2:8" s="73" customFormat="1" ht="15.75" customHeight="1">
      <c r="B15" s="123"/>
      <c r="C15" s="72" t="s">
        <v>10</v>
      </c>
      <c r="D15" s="67">
        <v>0.155</v>
      </c>
      <c r="E15" s="67">
        <v>0.13400000000000001</v>
      </c>
      <c r="F15" s="67">
        <v>0.124</v>
      </c>
      <c r="G15" s="67">
        <v>0.10300000000000001</v>
      </c>
    </row>
    <row r="16" spans="2:8" s="73" customFormat="1" ht="15.75" customHeight="1">
      <c r="B16" s="123"/>
      <c r="C16" s="72" t="s">
        <v>11</v>
      </c>
      <c r="D16" s="67">
        <v>0.26400000000000001</v>
      </c>
      <c r="E16" s="67">
        <v>0.22500000000000001</v>
      </c>
      <c r="F16" s="67">
        <v>0.21299999999999999</v>
      </c>
      <c r="G16" s="67">
        <v>0.20199999999999999</v>
      </c>
    </row>
    <row r="17" spans="2:7" s="73" customFormat="1" ht="15.75" customHeight="1">
      <c r="B17" s="123"/>
      <c r="C17" s="72" t="s">
        <v>12</v>
      </c>
      <c r="D17" s="68">
        <v>0.30499999999999999</v>
      </c>
      <c r="E17" s="68">
        <v>0.33299999999999996</v>
      </c>
      <c r="F17" s="68">
        <v>0.30599999999999999</v>
      </c>
      <c r="G17" s="68">
        <v>0.26500000000000001</v>
      </c>
    </row>
    <row r="18" spans="2:7" s="73" customFormat="1" ht="15.75" customHeight="1">
      <c r="B18" s="124"/>
      <c r="C18" s="37" t="s">
        <v>26</v>
      </c>
      <c r="D18" s="77">
        <v>0.17880934429974871</v>
      </c>
      <c r="E18" s="77">
        <v>0.1597321155360521</v>
      </c>
      <c r="F18" s="77">
        <v>0.14082467762924405</v>
      </c>
      <c r="G18" s="77">
        <v>0.12767778625316198</v>
      </c>
    </row>
    <row r="19" spans="2:7" s="73" customFormat="1" ht="15.75" customHeight="1">
      <c r="B19" s="121">
        <v>2014</v>
      </c>
      <c r="C19" s="72" t="s">
        <v>8</v>
      </c>
      <c r="D19" s="66">
        <v>3.2000000000000001E-2</v>
      </c>
      <c r="E19" s="66">
        <v>1.6E-2</v>
      </c>
      <c r="F19" s="66">
        <v>6.9999999999999993E-3</v>
      </c>
      <c r="G19" s="66">
        <v>6.9999999999999993E-3</v>
      </c>
    </row>
    <row r="20" spans="2:7" s="73" customFormat="1" ht="15.75" customHeight="1">
      <c r="B20" s="122"/>
      <c r="C20" s="72" t="s">
        <v>9</v>
      </c>
      <c r="D20" s="67">
        <v>6.2E-2</v>
      </c>
      <c r="E20" s="67">
        <v>4.7E-2</v>
      </c>
      <c r="F20" s="67">
        <v>1.2E-2</v>
      </c>
      <c r="G20" s="67">
        <v>1.8000000000000002E-2</v>
      </c>
    </row>
    <row r="21" spans="2:7" s="73" customFormat="1" ht="15.75" customHeight="1">
      <c r="B21" s="123"/>
      <c r="C21" s="72" t="s">
        <v>10</v>
      </c>
      <c r="D21" s="67">
        <v>8.1000000000000003E-2</v>
      </c>
      <c r="E21" s="67">
        <v>6.0999999999999999E-2</v>
      </c>
      <c r="F21" s="67">
        <v>5.7000000000000002E-2</v>
      </c>
      <c r="G21" s="67">
        <v>5.2000000000000005E-2</v>
      </c>
    </row>
    <row r="22" spans="2:7" s="73" customFormat="1" ht="15.75" customHeight="1">
      <c r="B22" s="123"/>
      <c r="C22" s="72" t="s">
        <v>11</v>
      </c>
      <c r="D22" s="67">
        <v>0.122</v>
      </c>
      <c r="E22" s="67">
        <v>0.121</v>
      </c>
      <c r="F22" s="67">
        <v>0.17</v>
      </c>
      <c r="G22" s="67">
        <v>0.109</v>
      </c>
    </row>
    <row r="23" spans="2:7" s="73" customFormat="1" ht="15.75" customHeight="1">
      <c r="B23" s="123"/>
      <c r="C23" s="72" t="s">
        <v>12</v>
      </c>
      <c r="D23" s="68">
        <v>0.12300000000000001</v>
      </c>
      <c r="E23" s="68">
        <v>0.19</v>
      </c>
      <c r="F23" s="68">
        <v>0.28699999999999998</v>
      </c>
      <c r="G23" s="68">
        <v>0.183</v>
      </c>
    </row>
    <row r="24" spans="2:7" s="73" customFormat="1" ht="15.75" customHeight="1">
      <c r="B24" s="124"/>
      <c r="C24" s="37" t="s">
        <v>26</v>
      </c>
      <c r="D24" s="77">
        <v>8.5359245897823802E-2</v>
      </c>
      <c r="E24" s="77">
        <v>8.8943733668633909E-2</v>
      </c>
      <c r="F24" s="77">
        <v>0.10987426645024347</v>
      </c>
      <c r="G24" s="77">
        <v>7.5452418624958717E-2</v>
      </c>
    </row>
    <row r="25" spans="2:7" s="73" customFormat="1" ht="15.75" customHeight="1">
      <c r="B25" s="121">
        <v>2018</v>
      </c>
      <c r="C25" s="72" t="s">
        <v>8</v>
      </c>
      <c r="D25" s="66">
        <v>1.4999999999999999E-2</v>
      </c>
      <c r="E25" s="66">
        <v>1.3000000000000001E-2</v>
      </c>
      <c r="F25" s="66">
        <v>6.9999999999999993E-3</v>
      </c>
      <c r="G25" s="66">
        <v>4.0000000000000001E-3</v>
      </c>
    </row>
    <row r="26" spans="2:7" s="73" customFormat="1" ht="15.75" customHeight="1">
      <c r="B26" s="122"/>
      <c r="C26" s="72" t="s">
        <v>9</v>
      </c>
      <c r="D26" s="67">
        <v>5.9000000000000004E-2</v>
      </c>
      <c r="E26" s="67">
        <v>2.1000000000000001E-2</v>
      </c>
      <c r="F26" s="67">
        <v>2.5000000000000001E-2</v>
      </c>
      <c r="G26" s="67">
        <v>1.4999999999999999E-2</v>
      </c>
    </row>
    <row r="27" spans="2:7" s="73" customFormat="1" ht="15.75" customHeight="1">
      <c r="B27" s="123"/>
      <c r="C27" s="72" t="s">
        <v>10</v>
      </c>
      <c r="D27" s="67">
        <v>2.7000000000000003E-2</v>
      </c>
      <c r="E27" s="67">
        <v>3.5000000000000003E-2</v>
      </c>
      <c r="F27" s="67">
        <v>0.06</v>
      </c>
      <c r="G27" s="67">
        <v>2.8999999999999998E-2</v>
      </c>
    </row>
    <row r="28" spans="2:7" s="73" customFormat="1" ht="15.75" customHeight="1">
      <c r="B28" s="123"/>
      <c r="C28" s="72" t="s">
        <v>11</v>
      </c>
      <c r="D28" s="67">
        <v>0.10300000000000001</v>
      </c>
      <c r="E28" s="67">
        <v>9.9000000000000005E-2</v>
      </c>
      <c r="F28" s="67">
        <v>0.1</v>
      </c>
      <c r="G28" s="67">
        <v>9.5000000000000001E-2</v>
      </c>
    </row>
    <row r="29" spans="2:7" s="73" customFormat="1" ht="15.75" customHeight="1">
      <c r="B29" s="123"/>
      <c r="C29" s="72" t="s">
        <v>12</v>
      </c>
      <c r="D29" s="68">
        <v>0.159</v>
      </c>
      <c r="E29" s="68">
        <v>0.16600000000000001</v>
      </c>
      <c r="F29" s="68">
        <v>0.17399999999999999</v>
      </c>
      <c r="G29" s="68">
        <v>0.152</v>
      </c>
    </row>
    <row r="30" spans="2:7" s="73" customFormat="1" ht="15.75" customHeight="1">
      <c r="B30" s="124"/>
      <c r="C30" s="37" t="s">
        <v>26</v>
      </c>
      <c r="D30" s="76">
        <v>7.1900188323917147E-2</v>
      </c>
      <c r="E30" s="76">
        <v>6.6163687141362004E-2</v>
      </c>
      <c r="F30" s="76">
        <v>7.245926844389336E-2</v>
      </c>
      <c r="G30" s="76">
        <v>5.8573733787413859E-2</v>
      </c>
    </row>
    <row r="31" spans="2:7" ht="15.75" customHeight="1">
      <c r="B31" s="121">
        <v>2022</v>
      </c>
      <c r="C31" s="72" t="s">
        <v>8</v>
      </c>
      <c r="D31" s="79">
        <v>2.3E-2</v>
      </c>
      <c r="E31" s="79">
        <v>2.2000000000000002E-2</v>
      </c>
      <c r="F31" s="79">
        <v>6.0000000000000001E-3</v>
      </c>
      <c r="G31" s="79">
        <v>6.9999999999999993E-3</v>
      </c>
    </row>
    <row r="32" spans="2:7" ht="15.75" customHeight="1">
      <c r="B32" s="122"/>
      <c r="C32" s="72" t="s">
        <v>9</v>
      </c>
      <c r="D32" s="68">
        <v>2.3E-2</v>
      </c>
      <c r="E32" s="68">
        <v>2.3E-2</v>
      </c>
      <c r="F32" s="68">
        <v>4.4000000000000004E-2</v>
      </c>
      <c r="G32" s="68">
        <v>2.3E-2</v>
      </c>
    </row>
    <row r="33" spans="2:9" ht="15.75" customHeight="1">
      <c r="B33" s="123"/>
      <c r="C33" s="72" t="s">
        <v>10</v>
      </c>
      <c r="D33" s="68">
        <v>4.2999999999999997E-2</v>
      </c>
      <c r="E33" s="68">
        <v>6.0999999999999999E-2</v>
      </c>
      <c r="F33" s="68">
        <v>5.5999999999999994E-2</v>
      </c>
      <c r="G33" s="68">
        <v>6.0999999999999999E-2</v>
      </c>
    </row>
    <row r="34" spans="2:9" ht="15.75" customHeight="1">
      <c r="B34" s="123"/>
      <c r="C34" s="72" t="s">
        <v>11</v>
      </c>
      <c r="D34" s="68">
        <v>0.14300000000000002</v>
      </c>
      <c r="E34" s="68">
        <v>7.9000000000000001E-2</v>
      </c>
      <c r="F34" s="68">
        <v>0.11</v>
      </c>
      <c r="G34" s="68">
        <v>0.113</v>
      </c>
    </row>
    <row r="35" spans="2:9" ht="15.75" customHeight="1">
      <c r="B35" s="123"/>
      <c r="C35" s="72" t="s">
        <v>12</v>
      </c>
      <c r="D35" s="68">
        <v>0.20899999999999999</v>
      </c>
      <c r="E35" s="68">
        <v>0.14400000000000002</v>
      </c>
      <c r="F35" s="68">
        <v>0.22500000000000001</v>
      </c>
      <c r="G35" s="68">
        <v>0.16600000000000001</v>
      </c>
    </row>
    <row r="36" spans="2:9" ht="15.75" customHeight="1">
      <c r="B36" s="124"/>
      <c r="C36" s="37" t="s">
        <v>26</v>
      </c>
      <c r="D36" s="76">
        <v>8.7698384401114188E-2</v>
      </c>
      <c r="E36" s="76">
        <v>6.532031270774058E-2</v>
      </c>
      <c r="F36" s="76">
        <v>8.6438998713299797E-2</v>
      </c>
      <c r="G36" s="76">
        <v>7.3245416349250136E-2</v>
      </c>
    </row>
    <row r="37" spans="2:9" s="43" customFormat="1" ht="5.25" customHeight="1">
      <c r="B37" s="42"/>
      <c r="D37" s="44"/>
      <c r="E37" s="44"/>
    </row>
    <row r="38" spans="2:9" s="48" customFormat="1" ht="12">
      <c r="B38" s="45" t="s">
        <v>25</v>
      </c>
      <c r="C38" s="46"/>
      <c r="D38" s="47"/>
      <c r="E38" s="47"/>
      <c r="F38" s="46"/>
      <c r="G38" s="46"/>
      <c r="H38" s="46"/>
      <c r="I38" s="46"/>
    </row>
    <row r="39" spans="2:9" s="43" customFormat="1" ht="5.25" customHeight="1">
      <c r="B39" s="42"/>
      <c r="D39" s="44"/>
      <c r="E39" s="44"/>
    </row>
    <row r="40" spans="2:9" s="43" customFormat="1" ht="12">
      <c r="B40" s="49" t="s">
        <v>40</v>
      </c>
      <c r="D40" s="44"/>
      <c r="E40" s="44"/>
    </row>
    <row r="41" spans="2:9" s="43" customFormat="1" ht="5.25" customHeight="1">
      <c r="B41" s="42"/>
      <c r="D41" s="44"/>
      <c r="E41" s="44"/>
    </row>
    <row r="42" spans="2:9" s="43" customFormat="1" ht="12">
      <c r="B42" s="53" t="s">
        <v>34</v>
      </c>
      <c r="D42" s="63"/>
      <c r="E42" s="65"/>
    </row>
    <row r="43" spans="2:9">
      <c r="D43" s="64"/>
      <c r="E43" s="65"/>
    </row>
    <row r="44" spans="2:9">
      <c r="D44" s="64"/>
      <c r="E44" s="65"/>
    </row>
    <row r="45" spans="2:9">
      <c r="D45" s="64"/>
      <c r="E45" s="65"/>
    </row>
    <row r="46" spans="2:9">
      <c r="D46" s="64"/>
      <c r="E46" s="65"/>
    </row>
    <row r="47" spans="2:9">
      <c r="D47" s="64"/>
      <c r="E47" s="65"/>
    </row>
  </sheetData>
  <mergeCells count="9">
    <mergeCell ref="B31:B36"/>
    <mergeCell ref="D5:E5"/>
    <mergeCell ref="F5:G5"/>
    <mergeCell ref="B2:H3"/>
    <mergeCell ref="B13:B18"/>
    <mergeCell ref="B19:B24"/>
    <mergeCell ref="B25:B30"/>
    <mergeCell ref="B5:C6"/>
    <mergeCell ref="B7:B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rowBreaks count="1" manualBreakCount="1">
    <brk id="42" max="10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D247-972E-4C0A-8037-E30E6EA254C7}">
  <dimension ref="A2:J23"/>
  <sheetViews>
    <sheetView showGridLines="0" workbookViewId="0">
      <selection activeCell="B14" sqref="B14"/>
    </sheetView>
  </sheetViews>
  <sheetFormatPr baseColWidth="10" defaultRowHeight="14.25"/>
  <cols>
    <col min="1" max="1" width="5.5703125" style="75" customWidth="1"/>
    <col min="2" max="2" width="11.42578125" style="75"/>
    <col min="3" max="3" width="12.140625" style="75" customWidth="1"/>
    <col min="4" max="15" width="11.42578125" style="75"/>
    <col min="16" max="16" width="6.5703125" style="75" customWidth="1"/>
    <col min="17" max="16384" width="11.42578125" style="75"/>
  </cols>
  <sheetData>
    <row r="2" spans="1:10" ht="15.75" customHeight="1">
      <c r="B2" s="105" t="s">
        <v>43</v>
      </c>
      <c r="C2" s="125"/>
      <c r="D2" s="125"/>
      <c r="E2" s="125"/>
      <c r="F2" s="125"/>
      <c r="G2" s="125"/>
      <c r="H2" s="106"/>
    </row>
    <row r="3" spans="1:10" ht="31.5" customHeight="1">
      <c r="B3" s="125"/>
      <c r="C3" s="125"/>
      <c r="D3" s="125"/>
      <c r="E3" s="125"/>
      <c r="F3" s="125"/>
      <c r="G3" s="125"/>
      <c r="H3" s="106"/>
    </row>
    <row r="5" spans="1:10" ht="15.75" customHeight="1">
      <c r="B5" s="112"/>
      <c r="C5" s="113"/>
      <c r="D5" s="103" t="s">
        <v>6</v>
      </c>
      <c r="E5" s="103"/>
      <c r="F5" s="103" t="s">
        <v>7</v>
      </c>
      <c r="G5" s="103"/>
    </row>
    <row r="6" spans="1:10" ht="15.75" customHeight="1">
      <c r="B6" s="114"/>
      <c r="C6" s="101"/>
      <c r="D6" s="74" t="s">
        <v>0</v>
      </c>
      <c r="E6" s="74" t="s">
        <v>1</v>
      </c>
      <c r="F6" s="74" t="s">
        <v>0</v>
      </c>
      <c r="G6" s="74" t="s">
        <v>1</v>
      </c>
    </row>
    <row r="7" spans="1:10" ht="15.75" customHeight="1">
      <c r="B7" s="121">
        <v>2018</v>
      </c>
      <c r="C7" s="72" t="s">
        <v>11</v>
      </c>
      <c r="D7" s="67">
        <v>0.18899999999999997</v>
      </c>
      <c r="E7" s="67">
        <v>0.125</v>
      </c>
      <c r="F7" s="67">
        <v>0.17199999999999999</v>
      </c>
      <c r="G7" s="67">
        <v>0.184</v>
      </c>
      <c r="I7" s="81"/>
    </row>
    <row r="8" spans="1:10" ht="15.75" customHeight="1">
      <c r="B8" s="122"/>
      <c r="C8" s="72" t="s">
        <v>12</v>
      </c>
      <c r="D8" s="68">
        <v>0.245</v>
      </c>
      <c r="E8" s="68">
        <v>0.129</v>
      </c>
      <c r="F8" s="68">
        <v>0.193</v>
      </c>
      <c r="G8" s="68">
        <v>0.20600000000000002</v>
      </c>
      <c r="I8" s="81"/>
    </row>
    <row r="9" spans="1:10" ht="15.75" customHeight="1">
      <c r="B9" s="123"/>
      <c r="C9" s="37" t="s">
        <v>42</v>
      </c>
      <c r="D9" s="76">
        <v>0.21691596638655461</v>
      </c>
      <c r="E9" s="76">
        <v>0.12730039726297449</v>
      </c>
      <c r="F9" s="76">
        <v>0.1824933502216593</v>
      </c>
      <c r="G9" s="76">
        <v>0.19592813853566354</v>
      </c>
      <c r="I9" s="81"/>
    </row>
    <row r="10" spans="1:10" ht="15.75" customHeight="1">
      <c r="B10" s="121">
        <v>2022</v>
      </c>
      <c r="C10" s="72" t="s">
        <v>11</v>
      </c>
      <c r="D10" s="68">
        <v>0.26899999999999996</v>
      </c>
      <c r="E10" s="68">
        <v>0.154</v>
      </c>
      <c r="F10" s="68">
        <v>0.26500000000000001</v>
      </c>
      <c r="G10" s="68">
        <v>0.19899999999999998</v>
      </c>
    </row>
    <row r="11" spans="1:10" ht="15.75" customHeight="1">
      <c r="B11" s="122"/>
      <c r="C11" s="72" t="s">
        <v>12</v>
      </c>
      <c r="D11" s="68">
        <v>0.27800000000000002</v>
      </c>
      <c r="E11" s="68">
        <v>0.251</v>
      </c>
      <c r="F11" s="68">
        <v>0.32400000000000001</v>
      </c>
      <c r="G11" s="68">
        <v>0.25</v>
      </c>
    </row>
    <row r="12" spans="1:10" ht="15.75" customHeight="1">
      <c r="B12" s="124"/>
      <c r="C12" s="37" t="s">
        <v>42</v>
      </c>
      <c r="D12" s="76">
        <v>0.27343193277310923</v>
      </c>
      <c r="E12" s="76">
        <v>0.20193544054441262</v>
      </c>
      <c r="F12" s="76">
        <v>0.29471441550575411</v>
      </c>
      <c r="G12" s="76">
        <v>0.2242959371184009</v>
      </c>
    </row>
    <row r="13" spans="1:10" s="43" customFormat="1" ht="5.25" customHeight="1">
      <c r="B13" s="42"/>
      <c r="D13" s="44"/>
      <c r="E13" s="44"/>
    </row>
    <row r="14" spans="1:10" s="84" customFormat="1" ht="15" customHeight="1">
      <c r="A14" s="82"/>
      <c r="B14" s="83" t="s">
        <v>25</v>
      </c>
      <c r="F14" s="85"/>
      <c r="G14" s="85"/>
      <c r="H14" s="86"/>
      <c r="I14" s="86"/>
      <c r="J14" s="86"/>
    </row>
    <row r="15" spans="1:10" s="82" customFormat="1" ht="27" customHeight="1">
      <c r="B15" s="87" t="s">
        <v>40</v>
      </c>
      <c r="C15" s="84"/>
      <c r="D15" s="84"/>
      <c r="E15" s="84"/>
      <c r="F15" s="85"/>
      <c r="G15" s="85"/>
      <c r="H15" s="86"/>
      <c r="I15" s="86"/>
      <c r="J15" s="86"/>
    </row>
    <row r="16" spans="1:10" s="84" customFormat="1" ht="18.75" customHeight="1">
      <c r="B16" s="84" t="s">
        <v>44</v>
      </c>
      <c r="H16" s="82"/>
      <c r="I16" s="82"/>
      <c r="J16" s="82"/>
    </row>
    <row r="17" spans="1:10" s="84" customFormat="1" ht="36.75" customHeight="1">
      <c r="B17" s="126" t="s">
        <v>45</v>
      </c>
      <c r="C17" s="126"/>
      <c r="D17" s="126"/>
      <c r="E17" s="126"/>
      <c r="F17" s="126"/>
      <c r="G17" s="126"/>
      <c r="H17" s="126"/>
      <c r="I17" s="126"/>
      <c r="J17" s="126"/>
    </row>
    <row r="18" spans="1:10" s="84" customFormat="1" ht="17.25" customHeight="1">
      <c r="A18" s="82"/>
      <c r="B18" s="87" t="s">
        <v>34</v>
      </c>
      <c r="C18" s="88"/>
      <c r="D18" s="88"/>
      <c r="E18" s="88"/>
      <c r="F18" s="88"/>
      <c r="G18" s="88"/>
      <c r="H18" s="82"/>
      <c r="I18" s="82"/>
      <c r="J18" s="82"/>
    </row>
    <row r="19" spans="1:10">
      <c r="D19" s="64"/>
      <c r="E19" s="65"/>
    </row>
    <row r="20" spans="1:10">
      <c r="D20" s="64"/>
      <c r="E20" s="65"/>
    </row>
    <row r="21" spans="1:10">
      <c r="D21" s="64"/>
      <c r="E21" s="65"/>
    </row>
    <row r="22" spans="1:10">
      <c r="D22" s="64"/>
      <c r="E22" s="65"/>
    </row>
    <row r="23" spans="1:10">
      <c r="D23" s="64"/>
      <c r="E23" s="65"/>
    </row>
  </sheetData>
  <mergeCells count="7">
    <mergeCell ref="B7:B9"/>
    <mergeCell ref="B10:B12"/>
    <mergeCell ref="B17:J17"/>
    <mergeCell ref="B2:H3"/>
    <mergeCell ref="B5:C6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Sommaire</vt:lpstr>
      <vt:lpstr>sexe_CH-VS</vt:lpstr>
      <vt:lpstr>âge</vt:lpstr>
      <vt:lpstr>évolution</vt:lpstr>
      <vt:lpstr>écoliers cigarette</vt:lpstr>
      <vt:lpstr>écoliers cigarette électronique</vt:lpstr>
      <vt:lpstr>âge!Zone_d_impression</vt:lpstr>
      <vt:lpstr>'écoliers cigarette'!Zone_d_impression</vt:lpstr>
      <vt:lpstr>'sexe_CH-VS'!Zone_d_impression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2018-12-06T12:09:10Z</cp:lastPrinted>
  <dcterms:created xsi:type="dcterms:W3CDTF">2010-10-01T08:35:21Z</dcterms:created>
  <dcterms:modified xsi:type="dcterms:W3CDTF">2025-04-02T14:26:47Z</dcterms:modified>
</cp:coreProperties>
</file>