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8. Dépendances\4. Consommation de medicaments\Source de données\"/>
    </mc:Choice>
  </mc:AlternateContent>
  <xr:revisionPtr revIDLastSave="0" documentId="13_ncr:1_{11716C6D-2B44-49C1-90BD-5EE16D949A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mmaire" sheetId="6" r:id="rId1"/>
    <sheet name="douleur_age" sheetId="4" r:id="rId2"/>
    <sheet name="douleur_annees" sheetId="13" r:id="rId3"/>
    <sheet name="somniferes_age" sheetId="14" r:id="rId4"/>
    <sheet name="somniferes_annees" sheetId="15" r:id="rId5"/>
  </sheets>
  <definedNames>
    <definedName name="_xlnm.Print_Area" localSheetId="1">douleur_age!$B$2:$D$13</definedName>
    <definedName name="_xlnm.Print_Area" localSheetId="2">douleur_annees!$B$2:$D$28</definedName>
    <definedName name="_xlnm.Print_Area" localSheetId="0">Sommaire!$B$2:$F$17</definedName>
    <definedName name="_xlnm.Print_Area" localSheetId="3">somniferes_age!$B$2:$D$13</definedName>
    <definedName name="_xlnm.Print_Area" localSheetId="4">somniferes_annees!$B$2:$D$26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9" i="6"/>
  <c r="B10" i="6"/>
</calcChain>
</file>

<file path=xl/sharedStrings.xml><?xml version="1.0" encoding="utf-8"?>
<sst xmlns="http://schemas.openxmlformats.org/spreadsheetml/2006/main" count="73" uniqueCount="33">
  <si>
    <t>Sommaire du classeur</t>
  </si>
  <si>
    <t>Nr</t>
  </si>
  <si>
    <t>Descriptif</t>
  </si>
  <si>
    <t>Lien</t>
  </si>
  <si>
    <t>Nom Feuille</t>
  </si>
  <si>
    <t>Source : Enquête suisse sur la santé (ESS), OFS.</t>
  </si>
  <si>
    <t>Année</t>
  </si>
  <si>
    <r>
      <rPr>
        <sz val="9"/>
        <color indexed="8"/>
        <rFont val="Arial"/>
        <family val="2"/>
      </rPr>
      <t>©</t>
    </r>
    <r>
      <rPr>
        <sz val="9"/>
        <rFont val="Arial"/>
        <family val="2"/>
      </rPr>
      <t xml:space="preserve"> OVS</t>
    </r>
  </si>
  <si>
    <t>- Sources : Enquête suisse sur la santé (ESS), Office fédéral de la statistique (OFS)</t>
  </si>
  <si>
    <t>Etat de santé - Consommation de médicaments</t>
  </si>
  <si>
    <t>Âge</t>
  </si>
  <si>
    <t>Plusieurs fois par semaine</t>
  </si>
  <si>
    <t>Environ 1 fois par semaine</t>
  </si>
  <si>
    <t>Quotidiennement</t>
  </si>
  <si>
    <t>15-39</t>
  </si>
  <si>
    <t>40-64</t>
  </si>
  <si>
    <t>65 et plus</t>
  </si>
  <si>
    <t>douleur_age</t>
  </si>
  <si>
    <t>douleur_annees</t>
  </si>
  <si>
    <t>somniferes_age</t>
  </si>
  <si>
    <t>somniferes_annees</t>
  </si>
  <si>
    <t>Prise de médicaments contre la douleur, par âge, Valais, 2022</t>
  </si>
  <si>
    <t>2022</t>
  </si>
  <si>
    <t>Prise de somnifères/calmants, par âge, Valais, 2022</t>
  </si>
  <si>
    <t>Prise de somnifères/calmants, Valais , 1992-2022</t>
  </si>
  <si>
    <t>2017</t>
  </si>
  <si>
    <t>Prise de médicaments contre la douleur, Valais et Suisse, 1992-2022</t>
  </si>
  <si>
    <t>Prise de somnifères/calmants, Valais et Suisse, 1992-2022</t>
  </si>
  <si>
    <t>Prise de somnifères/calmants, Suisse, 1992-2022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</si>
  <si>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OVS 2025</t>
    </r>
  </si>
  <si>
    <t>Dernière mise à jour : avril 2025</t>
  </si>
  <si>
    <t>Prise de médicaments contre la douleur, Valais, 1992-2022</t>
  </si>
  <si>
    <t>Prise de médicaments contre la douleur, Suisse, 1992-2022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</si>
</sst>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8"/>
      <name val="Verdana"/>
      <family val="1"/>
      <charset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2" applyFont="1" applyAlignment="1">
      <alignment vertical="center"/>
    </xf>
    <xf numFmtId="9" fontId="12" fillId="0" borderId="0" xfId="6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165" fontId="5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4" applyFont="1"/>
    <xf numFmtId="0" fontId="12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8" fillId="0" borderId="0" xfId="4" applyFont="1"/>
    <xf numFmtId="0" fontId="1" fillId="3" borderId="1" xfId="4" applyFont="1" applyFill="1" applyBorder="1" applyAlignment="1">
      <alignment horizontal="center" vertical="center"/>
    </xf>
    <xf numFmtId="0" fontId="1" fillId="3" borderId="1" xfId="4" quotePrefix="1" applyFont="1" applyFill="1" applyBorder="1" applyAlignment="1">
      <alignment horizontal="center" vertical="center"/>
    </xf>
    <xf numFmtId="0" fontId="1" fillId="0" borderId="2" xfId="4" applyFont="1" applyBorder="1" applyAlignment="1">
      <alignment horizontal="left" vertical="center" wrapText="1" indent="1"/>
    </xf>
    <xf numFmtId="0" fontId="1" fillId="0" borderId="0" xfId="4" applyFont="1" applyAlignment="1">
      <alignment horizontal="center" vertical="center"/>
    </xf>
    <xf numFmtId="0" fontId="1" fillId="0" borderId="3" xfId="4" applyFont="1" applyBorder="1" applyAlignment="1">
      <alignment horizontal="left" vertical="center" wrapText="1" indent="1"/>
    </xf>
    <xf numFmtId="0" fontId="1" fillId="0" borderId="4" xfId="4" applyFont="1" applyBorder="1" applyAlignment="1">
      <alignment horizontal="left" vertical="center" wrapText="1" indent="1"/>
    </xf>
    <xf numFmtId="0" fontId="1" fillId="0" borderId="5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0" fontId="1" fillId="0" borderId="6" xfId="4" applyFont="1" applyBorder="1"/>
    <xf numFmtId="0" fontId="1" fillId="0" borderId="7" xfId="4" applyFont="1" applyBorder="1"/>
    <xf numFmtId="0" fontId="1" fillId="0" borderId="8" xfId="4" quotePrefix="1" applyFont="1" applyBorder="1" applyAlignment="1">
      <alignment horizontal="left" vertical="center"/>
    </xf>
    <xf numFmtId="0" fontId="1" fillId="0" borderId="9" xfId="4" applyFont="1" applyBorder="1" applyAlignment="1">
      <alignment vertical="center"/>
    </xf>
    <xf numFmtId="0" fontId="1" fillId="0" borderId="9" xfId="4" applyFont="1" applyBorder="1"/>
    <xf numFmtId="0" fontId="1" fillId="0" borderId="10" xfId="4" applyFont="1" applyBorder="1"/>
    <xf numFmtId="0" fontId="1" fillId="0" borderId="6" xfId="4" quotePrefix="1" applyFont="1" applyBorder="1" applyAlignment="1">
      <alignment horizontal="left" indent="1"/>
    </xf>
    <xf numFmtId="0" fontId="4" fillId="0" borderId="0" xfId="4" applyFont="1" applyAlignment="1">
      <alignment horizontal="right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164" fontId="14" fillId="0" borderId="2" xfId="5" applyNumberFormat="1" applyFont="1" applyBorder="1" applyAlignment="1">
      <alignment horizontal="right" vertical="center"/>
    </xf>
    <xf numFmtId="164" fontId="14" fillId="0" borderId="13" xfId="5" applyNumberFormat="1" applyFont="1" applyBorder="1" applyAlignment="1">
      <alignment horizontal="right" vertical="center"/>
    </xf>
    <xf numFmtId="164" fontId="14" fillId="0" borderId="14" xfId="5" applyNumberFormat="1" applyFont="1" applyBorder="1" applyAlignment="1">
      <alignment horizontal="right" vertical="center"/>
    </xf>
    <xf numFmtId="0" fontId="11" fillId="0" borderId="2" xfId="1" applyBorder="1" applyAlignment="1" applyProtection="1">
      <alignment horizontal="center" vertical="center"/>
    </xf>
    <xf numFmtId="0" fontId="11" fillId="0" borderId="3" xfId="1" applyBorder="1" applyAlignment="1" applyProtection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1" fillId="0" borderId="3" xfId="4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164" fontId="14" fillId="0" borderId="16" xfId="0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4" fontId="14" fillId="0" borderId="13" xfId="0" applyNumberFormat="1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164" fontId="14" fillId="0" borderId="3" xfId="5" applyNumberFormat="1" applyFont="1" applyBorder="1" applyAlignment="1">
      <alignment horizontal="right" vertical="center"/>
    </xf>
    <xf numFmtId="0" fontId="14" fillId="5" borderId="2" xfId="0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49" fontId="14" fillId="5" borderId="20" xfId="0" applyNumberFormat="1" applyFont="1" applyFill="1" applyBorder="1" applyAlignment="1">
      <alignment vertical="center"/>
    </xf>
    <xf numFmtId="0" fontId="14" fillId="5" borderId="2" xfId="0" applyFont="1" applyFill="1" applyBorder="1" applyAlignment="1">
      <alignment horizontal="left" vertical="center"/>
    </xf>
    <xf numFmtId="0" fontId="14" fillId="5" borderId="17" xfId="0" applyFont="1" applyFill="1" applyBorder="1" applyAlignment="1">
      <alignment horizontal="left" vertical="center"/>
    </xf>
    <xf numFmtId="49" fontId="14" fillId="5" borderId="20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164" fontId="14" fillId="0" borderId="2" xfId="0" applyNumberFormat="1" applyFont="1" applyBorder="1" applyAlignment="1">
      <alignment vertical="center"/>
    </xf>
    <xf numFmtId="0" fontId="14" fillId="5" borderId="14" xfId="0" applyFont="1" applyFill="1" applyBorder="1" applyAlignment="1">
      <alignment horizontal="left" vertical="center"/>
    </xf>
    <xf numFmtId="164" fontId="14" fillId="0" borderId="16" xfId="5" applyNumberFormat="1" applyFont="1" applyBorder="1" applyAlignment="1">
      <alignment horizontal="right" vertical="center"/>
    </xf>
    <xf numFmtId="0" fontId="9" fillId="0" borderId="0" xfId="4" applyFont="1" applyAlignment="1">
      <alignment horizontal="right" vertical="center"/>
    </xf>
    <xf numFmtId="0" fontId="1" fillId="0" borderId="18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9" xfId="4" quotePrefix="1" applyFont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</cellXfs>
  <cellStyles count="9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  <cellStyle name="Standard_tabac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4</xdr:col>
      <xdr:colOff>1247775</xdr:colOff>
      <xdr:row>3</xdr:row>
      <xdr:rowOff>171450</xdr:rowOff>
    </xdr:to>
    <xdr:pic>
      <xdr:nvPicPr>
        <xdr:cNvPr id="2179" name="Image 1">
          <a:extLst>
            <a:ext uri="{FF2B5EF4-FFF2-40B4-BE49-F238E27FC236}">
              <a16:creationId xmlns:a16="http://schemas.microsoft.com/office/drawing/2014/main" id="{249B8089-7AE0-250C-6D22-3BE5CBE4B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3"/>
  <sheetViews>
    <sheetView showGridLines="0" tabSelected="1" zoomScaleNormal="100" workbookViewId="0"/>
  </sheetViews>
  <sheetFormatPr baseColWidth="10" defaultRowHeight="14.25"/>
  <cols>
    <col min="1" max="1" width="3" style="9" customWidth="1"/>
    <col min="2" max="2" width="5.85546875" style="9" customWidth="1"/>
    <col min="3" max="3" width="80.28515625" style="9" customWidth="1"/>
    <col min="4" max="4" width="12.7109375" style="9" customWidth="1"/>
    <col min="5" max="5" width="21.7109375" style="9" customWidth="1"/>
    <col min="6" max="6" width="6" style="9" customWidth="1"/>
    <col min="7" max="8" width="11.42578125" style="9"/>
    <col min="9" max="16384" width="11.42578125" style="10"/>
  </cols>
  <sheetData>
    <row r="1" spans="2:256"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2:256" ht="15.75">
      <c r="B2" s="11" t="s">
        <v>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2:256">
      <c r="B3" s="13" t="s">
        <v>0</v>
      </c>
      <c r="D3" s="14"/>
      <c r="E3" s="15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2:256">
      <c r="B4" s="16"/>
      <c r="D4" s="14"/>
      <c r="E4" s="15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2:256"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2:256" ht="18" customHeight="1">
      <c r="B6" s="17" t="s">
        <v>1</v>
      </c>
      <c r="C6" s="17" t="s">
        <v>2</v>
      </c>
      <c r="D6" s="17" t="s">
        <v>3</v>
      </c>
      <c r="E6" s="18" t="s">
        <v>4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2:256" ht="33.75" customHeight="1">
      <c r="B7" s="40">
        <v>1</v>
      </c>
      <c r="C7" s="19" t="s">
        <v>21</v>
      </c>
      <c r="D7" s="38" t="s">
        <v>3</v>
      </c>
      <c r="E7" s="19" t="s">
        <v>17</v>
      </c>
      <c r="F7" s="2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2:256" ht="33.75" customHeight="1">
      <c r="B8" s="41">
        <f>B7+1</f>
        <v>2</v>
      </c>
      <c r="C8" s="21" t="s">
        <v>26</v>
      </c>
      <c r="D8" s="39" t="s">
        <v>3</v>
      </c>
      <c r="E8" s="19" t="s">
        <v>18</v>
      </c>
      <c r="F8" s="2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2:256" ht="33.75" customHeight="1">
      <c r="B9" s="41">
        <f>B8+1</f>
        <v>3</v>
      </c>
      <c r="C9" s="21" t="s">
        <v>23</v>
      </c>
      <c r="D9" s="39" t="s">
        <v>3</v>
      </c>
      <c r="E9" s="19" t="s">
        <v>19</v>
      </c>
      <c r="F9" s="2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2:256" ht="33.75" customHeight="1">
      <c r="B10" s="41">
        <f>B9+1</f>
        <v>4</v>
      </c>
      <c r="C10" s="21" t="s">
        <v>27</v>
      </c>
      <c r="D10" s="39" t="s">
        <v>3</v>
      </c>
      <c r="E10" s="22" t="s">
        <v>20</v>
      </c>
      <c r="F10" s="2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2:256" ht="33.75" customHeight="1">
      <c r="F11" s="2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2:256"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2:256" ht="9" customHeight="1">
      <c r="B13" s="23"/>
      <c r="C13" s="24"/>
      <c r="D13" s="25"/>
      <c r="E13" s="26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2:256" ht="19.5" customHeight="1">
      <c r="B14" s="60" t="s">
        <v>8</v>
      </c>
      <c r="C14" s="61"/>
      <c r="D14" s="61"/>
      <c r="E14" s="62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2:256" ht="9" customHeight="1">
      <c r="B15" s="27"/>
      <c r="C15" s="28"/>
      <c r="D15" s="29"/>
      <c r="E15" s="30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2:256" ht="9" customHeight="1">
      <c r="B16" s="31"/>
      <c r="C16" s="24"/>
      <c r="D16" s="25"/>
      <c r="E16" s="2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</row>
    <row r="17" spans="3:256" s="9" customFormat="1">
      <c r="E17" s="59" t="s">
        <v>29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9" spans="3:256">
      <c r="C19" s="6"/>
    </row>
    <row r="23" spans="3:256" s="9" customFormat="1">
      <c r="E23" s="32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</sheetData>
  <mergeCells count="1">
    <mergeCell ref="B14:E14"/>
  </mergeCells>
  <hyperlinks>
    <hyperlink ref="D7" location="douleur_age!A1" display="Lien" xr:uid="{00000000-0004-0000-0000-000000000000}"/>
    <hyperlink ref="D8" location="douleur_annees!A1" display="Lien" xr:uid="{00000000-0004-0000-0000-000001000000}"/>
    <hyperlink ref="D10" location="somniferes_annees!A1" display="Lien" xr:uid="{00000000-0004-0000-0000-000002000000}"/>
    <hyperlink ref="D9" location="somniferes_age!A1" display="Lien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9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25.7109375" style="1" customWidth="1"/>
    <col min="3" max="3" width="16.85546875" style="1" bestFit="1" customWidth="1"/>
    <col min="4" max="4" width="25.140625" style="1" bestFit="1" customWidth="1"/>
    <col min="5" max="5" width="25.28515625" style="1" bestFit="1" customWidth="1"/>
    <col min="6" max="16384" width="11.42578125" style="1"/>
  </cols>
  <sheetData>
    <row r="2" spans="2:13" ht="39.75" customHeight="1">
      <c r="B2" s="63" t="s">
        <v>21</v>
      </c>
      <c r="C2" s="63"/>
      <c r="D2" s="63"/>
    </row>
    <row r="3" spans="2:13">
      <c r="B3" s="33" t="s">
        <v>10</v>
      </c>
      <c r="C3" s="43" t="s">
        <v>13</v>
      </c>
      <c r="D3" s="42" t="s">
        <v>11</v>
      </c>
      <c r="E3" s="47" t="s">
        <v>12</v>
      </c>
    </row>
    <row r="4" spans="2:13">
      <c r="B4" s="49" t="s">
        <v>14</v>
      </c>
      <c r="C4" s="35">
        <v>3.3000000000000002E-2</v>
      </c>
      <c r="D4" s="35">
        <v>7.5999999999999998E-2</v>
      </c>
      <c r="E4" s="45">
        <v>0.16600000000000001</v>
      </c>
    </row>
    <row r="5" spans="2:13">
      <c r="B5" s="50" t="s">
        <v>15</v>
      </c>
      <c r="C5" s="36">
        <v>7.3999999999999996E-2</v>
      </c>
      <c r="D5" s="36">
        <v>0.125</v>
      </c>
      <c r="E5" s="46">
        <v>0.107</v>
      </c>
    </row>
    <row r="6" spans="2:13">
      <c r="B6" s="51" t="s">
        <v>16</v>
      </c>
      <c r="C6" s="37">
        <v>8.7999999999999995E-2</v>
      </c>
      <c r="D6" s="37">
        <v>0.108</v>
      </c>
      <c r="E6" s="44">
        <v>9.8000000000000004E-2</v>
      </c>
    </row>
    <row r="7" spans="2:13" s="2" customFormat="1" ht="5.25" customHeight="1">
      <c r="B7" s="4"/>
    </row>
    <row r="8" spans="2:13" s="2" customFormat="1" ht="5.25" customHeight="1">
      <c r="B8" s="4"/>
    </row>
    <row r="9" spans="2:13" ht="15.75" customHeight="1">
      <c r="B9" s="6" t="s">
        <v>5</v>
      </c>
      <c r="C9" s="7"/>
      <c r="D9" s="7"/>
    </row>
    <row r="10" spans="2:13" s="2" customFormat="1" ht="5.25" customHeight="1">
      <c r="B10" s="4"/>
    </row>
    <row r="11" spans="2:13" ht="15.75" customHeight="1">
      <c r="B11" s="6" t="s">
        <v>30</v>
      </c>
      <c r="C11" s="7"/>
      <c r="D11" s="7"/>
    </row>
    <row r="12" spans="2:13" s="2" customFormat="1" ht="5.25" customHeight="1">
      <c r="B12" s="4"/>
      <c r="D12" s="5"/>
    </row>
    <row r="13" spans="2:13">
      <c r="B13" s="6" t="s">
        <v>7</v>
      </c>
      <c r="H13" s="8"/>
      <c r="I13" s="8"/>
      <c r="J13" s="8"/>
      <c r="K13" s="8"/>
      <c r="L13" s="8"/>
      <c r="M13" s="8"/>
    </row>
    <row r="15" spans="2:13" ht="15" customHeight="1"/>
    <row r="16" spans="2:13" ht="15" customHeight="1"/>
    <row r="17" ht="15" customHeight="1"/>
    <row r="18" ht="15" customHeight="1"/>
    <row r="19" ht="15" customHeight="1"/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34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25.7109375" style="1" customWidth="1"/>
    <col min="3" max="3" width="16.85546875" style="1" bestFit="1" customWidth="1"/>
    <col min="4" max="4" width="25.140625" style="1" bestFit="1" customWidth="1"/>
    <col min="5" max="5" width="25.28515625" style="1" bestFit="1" customWidth="1"/>
    <col min="6" max="16384" width="11.42578125" style="1"/>
  </cols>
  <sheetData>
    <row r="2" spans="2:5" ht="39.75" customHeight="1">
      <c r="B2" s="63" t="s">
        <v>31</v>
      </c>
      <c r="C2" s="63"/>
      <c r="D2" s="63"/>
    </row>
    <row r="3" spans="2:5">
      <c r="B3" s="33" t="s">
        <v>6</v>
      </c>
      <c r="C3" s="43" t="s">
        <v>13</v>
      </c>
      <c r="D3" s="42" t="s">
        <v>11</v>
      </c>
      <c r="E3" s="47" t="s">
        <v>12</v>
      </c>
    </row>
    <row r="4" spans="2:5">
      <c r="B4" s="52">
        <v>1992</v>
      </c>
      <c r="C4" s="35">
        <v>4.7E-2</v>
      </c>
      <c r="D4" s="35">
        <v>4.8000000000000001E-2</v>
      </c>
      <c r="E4" s="56">
        <v>6.5000000000000002E-2</v>
      </c>
    </row>
    <row r="5" spans="2:5">
      <c r="B5" s="55">
        <v>1997</v>
      </c>
      <c r="C5" s="48">
        <v>0.04</v>
      </c>
      <c r="D5" s="48">
        <v>5.7000000000000002E-2</v>
      </c>
      <c r="E5" s="45">
        <v>7.400000000000001E-2</v>
      </c>
    </row>
    <row r="6" spans="2:5">
      <c r="B6" s="55">
        <v>2002</v>
      </c>
      <c r="C6" s="48">
        <v>6.2E-2</v>
      </c>
      <c r="D6" s="48">
        <v>0.06</v>
      </c>
      <c r="E6" s="45">
        <v>7.2000000000000008E-2</v>
      </c>
    </row>
    <row r="7" spans="2:5">
      <c r="B7" s="55">
        <v>2007</v>
      </c>
      <c r="C7" s="48">
        <v>0.08</v>
      </c>
      <c r="D7" s="48">
        <v>0.05</v>
      </c>
      <c r="E7" s="45">
        <v>9.5000000000000001E-2</v>
      </c>
    </row>
    <row r="8" spans="2:5">
      <c r="B8" s="55">
        <v>2012</v>
      </c>
      <c r="C8" s="48">
        <v>6.9000000000000006E-2</v>
      </c>
      <c r="D8" s="48">
        <v>7.6999999999999999E-2</v>
      </c>
      <c r="E8" s="45">
        <v>0.10199999999999999</v>
      </c>
    </row>
    <row r="9" spans="2:5">
      <c r="B9" s="55">
        <v>2017</v>
      </c>
      <c r="C9" s="48">
        <v>6.9199999999999998E-2</v>
      </c>
      <c r="D9" s="48">
        <v>7.3899999999999993E-2</v>
      </c>
      <c r="E9" s="45">
        <v>9.69E-2</v>
      </c>
    </row>
    <row r="10" spans="2:5">
      <c r="B10" s="57" t="s">
        <v>22</v>
      </c>
      <c r="C10" s="58">
        <v>6.4000000000000001E-2</v>
      </c>
      <c r="D10" s="58">
        <v>0.105</v>
      </c>
      <c r="E10" s="44">
        <v>0.124</v>
      </c>
    </row>
    <row r="11" spans="2:5" s="2" customFormat="1" ht="12">
      <c r="B11" s="4"/>
    </row>
    <row r="12" spans="2:5" s="2" customFormat="1" ht="5.25" customHeight="1">
      <c r="B12" s="4"/>
    </row>
    <row r="13" spans="2:5" s="2" customFormat="1" ht="15.75">
      <c r="B13" s="63" t="s">
        <v>32</v>
      </c>
      <c r="C13" s="63"/>
      <c r="D13" s="63"/>
      <c r="E13" s="1"/>
    </row>
    <row r="14" spans="2:5" s="2" customFormat="1">
      <c r="B14" s="1"/>
      <c r="C14" s="1"/>
      <c r="D14" s="3"/>
    </row>
    <row r="15" spans="2:5" s="2" customFormat="1" ht="12.75">
      <c r="B15" s="33" t="s">
        <v>6</v>
      </c>
      <c r="C15" s="43" t="s">
        <v>13</v>
      </c>
      <c r="D15" s="42" t="s">
        <v>11</v>
      </c>
      <c r="E15" s="47" t="s">
        <v>12</v>
      </c>
    </row>
    <row r="16" spans="2:5" s="2" customFormat="1" ht="12.75">
      <c r="B16" s="52">
        <v>1992</v>
      </c>
      <c r="C16" s="35">
        <v>4.4000000000000004E-2</v>
      </c>
      <c r="D16" s="35">
        <v>3.3000000000000002E-2</v>
      </c>
      <c r="E16" s="56">
        <v>0.05</v>
      </c>
    </row>
    <row r="17" spans="2:13" s="2" customFormat="1" ht="12.75">
      <c r="B17" s="55">
        <v>1997</v>
      </c>
      <c r="C17" s="48">
        <v>4.2000000000000003E-2</v>
      </c>
      <c r="D17" s="48">
        <v>5.4000000000000006E-2</v>
      </c>
      <c r="E17" s="45">
        <v>7.8E-2</v>
      </c>
    </row>
    <row r="18" spans="2:13" s="2" customFormat="1" ht="12.75">
      <c r="B18" s="55">
        <v>2002</v>
      </c>
      <c r="C18" s="48">
        <v>4.2999999999999997E-2</v>
      </c>
      <c r="D18" s="48">
        <v>4.2000000000000003E-2</v>
      </c>
      <c r="E18" s="45">
        <v>0.06</v>
      </c>
    </row>
    <row r="19" spans="2:13" s="2" customFormat="1" ht="12.75">
      <c r="B19" s="55">
        <v>2007</v>
      </c>
      <c r="C19" s="48">
        <v>5.7999999999999996E-2</v>
      </c>
      <c r="D19" s="48">
        <v>5.5E-2</v>
      </c>
      <c r="E19" s="45">
        <v>8.900000000000001E-2</v>
      </c>
    </row>
    <row r="20" spans="2:13" s="2" customFormat="1" ht="12.75">
      <c r="B20" s="55">
        <v>2012</v>
      </c>
      <c r="C20" s="48">
        <v>6.6000000000000003E-2</v>
      </c>
      <c r="D20" s="48">
        <v>7.400000000000001E-2</v>
      </c>
      <c r="E20" s="45">
        <v>9.1999999999999998E-2</v>
      </c>
    </row>
    <row r="21" spans="2:13" s="2" customFormat="1" ht="12.75">
      <c r="B21" s="55">
        <v>2017</v>
      </c>
      <c r="C21" s="48">
        <v>6.0299999999999999E-2</v>
      </c>
      <c r="D21" s="48">
        <v>7.8600000000000003E-2</v>
      </c>
      <c r="E21" s="45">
        <v>9.9000000000000005E-2</v>
      </c>
    </row>
    <row r="22" spans="2:13" s="2" customFormat="1" ht="12.75">
      <c r="B22" s="57" t="s">
        <v>22</v>
      </c>
      <c r="C22" s="58">
        <v>5.7000000000000002E-2</v>
      </c>
      <c r="D22" s="58">
        <v>0.09</v>
      </c>
      <c r="E22" s="44">
        <v>0.11600000000000001</v>
      </c>
    </row>
    <row r="23" spans="2:13" s="2" customFormat="1" ht="5.25" customHeight="1">
      <c r="B23" s="4"/>
    </row>
    <row r="24" spans="2:13" ht="15.75" customHeight="1">
      <c r="B24" s="6" t="s">
        <v>5</v>
      </c>
      <c r="C24" s="7"/>
      <c r="D24" s="7"/>
    </row>
    <row r="25" spans="2:13" s="2" customFormat="1" ht="5.25" customHeight="1">
      <c r="B25" s="4"/>
    </row>
    <row r="26" spans="2:13" ht="15.75" customHeight="1">
      <c r="B26" s="6" t="s">
        <v>30</v>
      </c>
      <c r="C26" s="7"/>
      <c r="D26" s="7"/>
    </row>
    <row r="27" spans="2:13" s="2" customFormat="1" ht="5.25" customHeight="1">
      <c r="B27" s="4"/>
      <c r="D27" s="5"/>
    </row>
    <row r="28" spans="2:13">
      <c r="B28" s="6" t="s">
        <v>7</v>
      </c>
      <c r="H28" s="8"/>
      <c r="I28" s="8"/>
      <c r="J28" s="8"/>
      <c r="K28" s="8"/>
      <c r="L28" s="8"/>
      <c r="M28" s="8"/>
    </row>
    <row r="30" spans="2:13" ht="15" customHeight="1"/>
    <row r="31" spans="2:13" ht="15" customHeight="1"/>
    <row r="32" spans="2:13" ht="15" customHeight="1"/>
    <row r="33" ht="15" customHeight="1"/>
    <row r="34" ht="15" customHeight="1"/>
  </sheetData>
  <mergeCells count="2">
    <mergeCell ref="B2:D2"/>
    <mergeCell ref="B13:D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9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25.7109375" style="1" customWidth="1"/>
    <col min="3" max="3" width="16.85546875" style="1" bestFit="1" customWidth="1"/>
    <col min="4" max="4" width="25.140625" style="1" bestFit="1" customWidth="1"/>
    <col min="5" max="5" width="25.28515625" style="1" bestFit="1" customWidth="1"/>
    <col min="6" max="16384" width="11.42578125" style="1"/>
  </cols>
  <sheetData>
    <row r="2" spans="2:13" ht="39.75" customHeight="1">
      <c r="B2" s="63" t="s">
        <v>23</v>
      </c>
      <c r="C2" s="63"/>
      <c r="D2" s="63"/>
    </row>
    <row r="3" spans="2:13">
      <c r="B3" s="33" t="s">
        <v>10</v>
      </c>
      <c r="C3" s="43" t="s">
        <v>13</v>
      </c>
      <c r="D3" s="42" t="s">
        <v>11</v>
      </c>
      <c r="E3" s="47" t="s">
        <v>12</v>
      </c>
    </row>
    <row r="4" spans="2:13">
      <c r="B4" s="49" t="s">
        <v>14</v>
      </c>
      <c r="C4" s="35">
        <v>1.2E-2</v>
      </c>
      <c r="D4" s="35">
        <v>3.0000000000000001E-3</v>
      </c>
      <c r="E4" s="45">
        <v>5.0000000000000001E-3</v>
      </c>
    </row>
    <row r="5" spans="2:13">
      <c r="B5" s="50" t="s">
        <v>15</v>
      </c>
      <c r="C5" s="36">
        <v>6.8000000000000005E-2</v>
      </c>
      <c r="D5" s="36">
        <v>2.7E-2</v>
      </c>
      <c r="E5" s="46">
        <v>1.4E-2</v>
      </c>
    </row>
    <row r="6" spans="2:13">
      <c r="B6" s="51" t="s">
        <v>16</v>
      </c>
      <c r="C6" s="37">
        <v>0.107</v>
      </c>
      <c r="D6" s="37">
        <v>2.3E-2</v>
      </c>
      <c r="E6" s="44">
        <v>1.7999999999999999E-2</v>
      </c>
    </row>
    <row r="7" spans="2:13" s="2" customFormat="1" ht="5.25" customHeight="1">
      <c r="B7" s="4"/>
    </row>
    <row r="8" spans="2:13" s="2" customFormat="1" ht="5.25" customHeight="1">
      <c r="B8" s="4"/>
    </row>
    <row r="9" spans="2:13" ht="15.75" customHeight="1">
      <c r="B9" s="6" t="s">
        <v>5</v>
      </c>
      <c r="C9" s="7"/>
      <c r="D9" s="7"/>
    </row>
    <row r="10" spans="2:13" s="2" customFormat="1" ht="5.25" customHeight="1">
      <c r="B10" s="4"/>
    </row>
    <row r="11" spans="2:13" ht="15.75" customHeight="1">
      <c r="B11" s="6" t="s">
        <v>30</v>
      </c>
      <c r="C11" s="7"/>
      <c r="D11" s="7"/>
    </row>
    <row r="12" spans="2:13" s="2" customFormat="1" ht="5.25" customHeight="1">
      <c r="B12" s="4"/>
      <c r="D12" s="5"/>
    </row>
    <row r="13" spans="2:13">
      <c r="B13" s="6" t="s">
        <v>7</v>
      </c>
      <c r="H13" s="8"/>
      <c r="I13" s="8"/>
      <c r="J13" s="8"/>
      <c r="K13" s="8"/>
      <c r="L13" s="8"/>
      <c r="M13" s="8"/>
    </row>
    <row r="15" spans="2:13" ht="15" customHeight="1"/>
    <row r="16" spans="2:13" ht="15" customHeight="1"/>
    <row r="17" ht="15" customHeight="1"/>
    <row r="18" ht="15" customHeight="1"/>
    <row r="19" ht="15" customHeight="1"/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32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25.7109375" style="1" customWidth="1"/>
    <col min="3" max="3" width="16.85546875" style="1" bestFit="1" customWidth="1"/>
    <col min="4" max="4" width="25.140625" style="1" bestFit="1" customWidth="1"/>
    <col min="5" max="5" width="25.28515625" style="1" bestFit="1" customWidth="1"/>
    <col min="6" max="16384" width="11.42578125" style="1"/>
  </cols>
  <sheetData>
    <row r="2" spans="2:5" ht="39.75" customHeight="1">
      <c r="B2" s="63" t="s">
        <v>24</v>
      </c>
      <c r="C2" s="63"/>
      <c r="D2" s="63"/>
    </row>
    <row r="3" spans="2:5">
      <c r="B3" s="33" t="s">
        <v>6</v>
      </c>
      <c r="C3" s="43" t="s">
        <v>13</v>
      </c>
      <c r="D3" s="42" t="s">
        <v>11</v>
      </c>
      <c r="E3" s="47" t="s">
        <v>12</v>
      </c>
    </row>
    <row r="4" spans="2:5">
      <c r="B4" s="52">
        <v>1997</v>
      </c>
      <c r="C4" s="48">
        <v>7.4499999999999997E-2</v>
      </c>
      <c r="D4" s="48">
        <v>1.5300000000000001E-2</v>
      </c>
      <c r="E4" s="45">
        <v>1.7299999999999999E-2</v>
      </c>
    </row>
    <row r="5" spans="2:5">
      <c r="B5" s="55">
        <v>2002</v>
      </c>
      <c r="C5" s="48">
        <v>7.5499999999999998E-2</v>
      </c>
      <c r="D5" s="48">
        <v>2.29E-2</v>
      </c>
      <c r="E5" s="45">
        <v>1.0800000000000001E-2</v>
      </c>
    </row>
    <row r="6" spans="2:5">
      <c r="B6" s="53">
        <v>2007</v>
      </c>
      <c r="C6" s="48">
        <v>6.5299999999999997E-2</v>
      </c>
      <c r="D6" s="48">
        <v>2.18E-2</v>
      </c>
      <c r="E6" s="45">
        <v>1.7500000000000002E-2</v>
      </c>
    </row>
    <row r="7" spans="2:5">
      <c r="B7" s="55">
        <v>2012</v>
      </c>
      <c r="C7" s="48">
        <v>6.6000000000000003E-2</v>
      </c>
      <c r="D7" s="48">
        <v>1.1699999999999999E-2</v>
      </c>
      <c r="E7" s="45">
        <v>1.0800000000000001E-2</v>
      </c>
    </row>
    <row r="8" spans="2:5">
      <c r="B8" s="55" t="s">
        <v>25</v>
      </c>
      <c r="C8" s="36">
        <v>5.8299999999999998E-2</v>
      </c>
      <c r="D8" s="36">
        <v>8.6999999999999994E-3</v>
      </c>
      <c r="E8" s="46">
        <v>1.2699999999999999E-2</v>
      </c>
    </row>
    <row r="9" spans="2:5">
      <c r="B9" s="54" t="s">
        <v>22</v>
      </c>
      <c r="C9" s="37">
        <v>5.8999999999999997E-2</v>
      </c>
      <c r="D9" s="37">
        <v>1.7999999999999999E-2</v>
      </c>
      <c r="E9" s="44">
        <v>1.7999999999999999E-2</v>
      </c>
    </row>
    <row r="10" spans="2:5" s="2" customFormat="1" ht="12">
      <c r="B10" s="4"/>
    </row>
    <row r="11" spans="2:5" s="2" customFormat="1" ht="5.25" customHeight="1">
      <c r="B11" s="4"/>
    </row>
    <row r="12" spans="2:5" s="2" customFormat="1" ht="15.75">
      <c r="B12" s="63" t="s">
        <v>28</v>
      </c>
      <c r="C12" s="63"/>
      <c r="D12" s="63"/>
      <c r="E12" s="1"/>
    </row>
    <row r="13" spans="2:5" s="2" customFormat="1">
      <c r="B13" s="1"/>
      <c r="C13" s="1"/>
      <c r="D13" s="3"/>
    </row>
    <row r="14" spans="2:5" s="2" customFormat="1" ht="12.75">
      <c r="B14" s="34" t="s">
        <v>6</v>
      </c>
      <c r="C14" s="43" t="s">
        <v>13</v>
      </c>
      <c r="D14" s="42" t="s">
        <v>11</v>
      </c>
      <c r="E14" s="47" t="s">
        <v>12</v>
      </c>
    </row>
    <row r="15" spans="2:5" s="2" customFormat="1" ht="12.75">
      <c r="B15" s="52">
        <v>1997</v>
      </c>
      <c r="C15" s="48">
        <v>4.8899999999999999E-2</v>
      </c>
      <c r="D15" s="48">
        <v>1.7299999999999999E-2</v>
      </c>
      <c r="E15" s="45">
        <v>1.47E-2</v>
      </c>
    </row>
    <row r="16" spans="2:5" s="2" customFormat="1" ht="12.75">
      <c r="B16" s="55">
        <v>2002</v>
      </c>
      <c r="C16" s="48">
        <v>4.0500000000000001E-2</v>
      </c>
      <c r="D16" s="48">
        <v>1.3100000000000001E-2</v>
      </c>
      <c r="E16" s="45">
        <v>1.29E-2</v>
      </c>
    </row>
    <row r="17" spans="2:13" s="2" customFormat="1" ht="12.75">
      <c r="B17" s="53">
        <v>2007</v>
      </c>
      <c r="C17" s="48">
        <v>4.6300000000000001E-2</v>
      </c>
      <c r="D17" s="48">
        <v>1.6299999999999999E-2</v>
      </c>
      <c r="E17" s="45">
        <v>1.8500000000000003E-2</v>
      </c>
    </row>
    <row r="18" spans="2:13" s="2" customFormat="1" ht="12.75">
      <c r="B18" s="55">
        <v>2012</v>
      </c>
      <c r="C18" s="48">
        <v>4.7599999999999996E-2</v>
      </c>
      <c r="D18" s="48">
        <v>1.7899999999999999E-2</v>
      </c>
      <c r="E18" s="45">
        <v>1.37E-2</v>
      </c>
    </row>
    <row r="19" spans="2:13" s="2" customFormat="1" ht="12.75">
      <c r="B19" s="55">
        <v>2017</v>
      </c>
      <c r="C19" s="36">
        <v>4.19E-2</v>
      </c>
      <c r="D19" s="36">
        <v>1.46E-2</v>
      </c>
      <c r="E19" s="46">
        <v>1.47E-2</v>
      </c>
    </row>
    <row r="20" spans="2:13" s="2" customFormat="1" ht="12.75">
      <c r="B20" s="54" t="s">
        <v>22</v>
      </c>
      <c r="C20" s="37">
        <v>0.04</v>
      </c>
      <c r="D20" s="37">
        <v>1.2999999999999999E-2</v>
      </c>
      <c r="E20" s="44">
        <v>1.4E-2</v>
      </c>
    </row>
    <row r="21" spans="2:13" s="2" customFormat="1" ht="5.25" customHeight="1">
      <c r="B21" s="4"/>
    </row>
    <row r="22" spans="2:13" ht="15.75" customHeight="1">
      <c r="B22" s="6" t="s">
        <v>5</v>
      </c>
      <c r="C22" s="7"/>
      <c r="D22" s="7"/>
    </row>
    <row r="23" spans="2:13" s="2" customFormat="1" ht="5.25" customHeight="1">
      <c r="B23" s="4"/>
    </row>
    <row r="24" spans="2:13" ht="15.75" customHeight="1">
      <c r="B24" s="6" t="s">
        <v>30</v>
      </c>
      <c r="C24" s="7"/>
      <c r="D24" s="7"/>
    </row>
    <row r="25" spans="2:13" s="2" customFormat="1" ht="5.25" customHeight="1">
      <c r="B25" s="4"/>
      <c r="D25" s="5"/>
    </row>
    <row r="26" spans="2:13">
      <c r="B26" s="6" t="s">
        <v>7</v>
      </c>
      <c r="H26" s="8"/>
      <c r="I26" s="8"/>
      <c r="J26" s="8"/>
      <c r="K26" s="8"/>
      <c r="L26" s="8"/>
      <c r="M26" s="8"/>
    </row>
    <row r="28" spans="2:13" ht="15" customHeight="1"/>
    <row r="29" spans="2:13" ht="15" customHeight="1"/>
    <row r="30" spans="2:13" ht="15" customHeight="1"/>
    <row r="31" spans="2:13" ht="15" customHeight="1"/>
    <row r="32" spans="2:13" ht="15" customHeight="1"/>
  </sheetData>
  <mergeCells count="2">
    <mergeCell ref="B2:D2"/>
    <mergeCell ref="B12:D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douleur_age</vt:lpstr>
      <vt:lpstr>douleur_annees</vt:lpstr>
      <vt:lpstr>somniferes_age</vt:lpstr>
      <vt:lpstr>somniferes_annees</vt:lpstr>
      <vt:lpstr>douleur_age!Zone_d_impression</vt:lpstr>
      <vt:lpstr>douleur_annees!Zone_d_impression</vt:lpstr>
      <vt:lpstr>Sommaire!Zone_d_impression</vt:lpstr>
      <vt:lpstr>somniferes_age!Zone_d_impression</vt:lpstr>
      <vt:lpstr>somniferes_annees!Zone_d_impression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Maryline Nansoz</cp:lastModifiedBy>
  <cp:lastPrinted>2016-08-30T07:18:06Z</cp:lastPrinted>
  <dcterms:created xsi:type="dcterms:W3CDTF">2010-10-01T08:35:21Z</dcterms:created>
  <dcterms:modified xsi:type="dcterms:W3CDTF">2025-05-14T05:58:05Z</dcterms:modified>
</cp:coreProperties>
</file>