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1. Consommation d'alcool\2024\Source de donnée\"/>
    </mc:Choice>
  </mc:AlternateContent>
  <xr:revisionPtr revIDLastSave="0" documentId="13_ncr:1_{D40F4CC5-AD2F-4823-BC21-3DD5F71DC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6" r:id="rId1"/>
    <sheet name="Geschlecht" sheetId="4" r:id="rId2"/>
    <sheet name="Risikokonsum" sheetId="5" r:id="rId3"/>
    <sheet name="Schüler VS-CH" sheetId="2" r:id="rId4"/>
    <sheet name="Schüler" sheetId="7" r:id="rId5"/>
  </sheets>
  <definedNames>
    <definedName name="_xlnm.Print_Area" localSheetId="1">Geschlecht!$B$2:$G$38</definedName>
    <definedName name="_xlnm.Print_Area" localSheetId="2">Risikokonsum!$B$2:$G$18</definedName>
    <definedName name="_xlnm.Print_Area" localSheetId="4">Schüler!$B$2:$J$16</definedName>
    <definedName name="_xlnm.Print_Area" localSheetId="3">'Schüler VS-CH'!$B$2:$G$36</definedName>
    <definedName name="_xlnm.Print_Area" localSheetId="0">Zusammenfassung!$B$2:$F$16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</calcChain>
</file>

<file path=xl/sharedStrings.xml><?xml version="1.0" encoding="utf-8"?>
<sst xmlns="http://schemas.openxmlformats.org/spreadsheetml/2006/main" count="92" uniqueCount="42">
  <si>
    <t>Gesundheitszustand der Bevölkerung - Alkohol</t>
  </si>
  <si>
    <t>- Quellen: Schweizerische Gesundheitsbefragung (SGB), Health Behaviour in School-Aged Children (HBSC).</t>
  </si>
  <si>
    <t>Link</t>
  </si>
  <si>
    <t>Nr.</t>
  </si>
  <si>
    <t>Beschrieb</t>
  </si>
  <si>
    <t>Name Blatt</t>
  </si>
  <si>
    <t>Geschlecht</t>
  </si>
  <si>
    <t>Schüler</t>
  </si>
  <si>
    <t>Schüler VS-CH</t>
  </si>
  <si>
    <t>Risikokonsum</t>
  </si>
  <si>
    <t>Quelle: Schweizerische Gesundheitsbefragung (SGB), BFS</t>
  </si>
  <si>
    <t>Männer</t>
  </si>
  <si>
    <t>Frauen</t>
  </si>
  <si>
    <t>Wallis</t>
  </si>
  <si>
    <t>Schweiz</t>
  </si>
  <si>
    <t>Jahr</t>
  </si>
  <si>
    <t>Anteil (%) der Erwachsenen, die täglich einen sogenannten Risikokonsum haben, Wallis-Schweiz</t>
  </si>
  <si>
    <t>Jungen</t>
  </si>
  <si>
    <t>Mädchen</t>
  </si>
  <si>
    <t>11 Jahre</t>
  </si>
  <si>
    <t>12 Jahre</t>
  </si>
  <si>
    <t>13 Jahre</t>
  </si>
  <si>
    <t>14 Jahre</t>
  </si>
  <si>
    <t>15 Jahre</t>
  </si>
  <si>
    <t>Quelle: Health Behaviour in School-Aged Children (HBSC), SFA</t>
  </si>
  <si>
    <t>Anteil (%) der Bevölkerung nach der Häufigkeit des Alkoholkonsums, Wallis-Schweiz</t>
  </si>
  <si>
    <t xml:space="preserve">Übersicht der Arbeitsmappe </t>
  </si>
  <si>
    <t>Anteil (%) der Bevölkerung nach der Häufigkeit des Alkoholkonsums, Wallis-Schweiz, seit 1992</t>
  </si>
  <si>
    <t>Täglicher Alkoholkonsum</t>
  </si>
  <si>
    <t>Wöchentl. oder monatl. Alkoholkonsum</t>
  </si>
  <si>
    <t>Abstinenz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</si>
  <si>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</si>
  <si>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Bemerkung(en)</t>
  </si>
  <si>
    <t>1) Ein chronischer Konsum bzw. Risikokonsum beginnt bei Männern bei täglich vier Gläsern Alkohol oder mehr und zwei Gläsern oder mehr bei den Frauen.</t>
  </si>
  <si>
    <t>Riskanter Alkoholkonsum: chronischer Konsum, Wallis-Schweiz, seit 2007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</si>
  <si>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2024</t>
    </r>
  </si>
  <si>
    <t>Letzte Aktualisierung : August 2024</t>
  </si>
  <si>
    <t>Anteil (%) der Schülerinnen und Schüler, die schon mindestens zweimal betrunken waren, Wallis-Schweiz, seit 2006</t>
  </si>
  <si>
    <t>Anteil (%) der Schülerinnen und Schüler, die schon mindestens zweimal betrunken waren, Wallis, seit 2006</t>
  </si>
  <si>
    <t>Anteil (%) der Schülerinnen und Schüler, die schon mindestens zweimal betrunken waren, Wallis - Westschweiz - Schweiz</t>
  </si>
  <si>
    <t>Anteil (%) der Schülerinnen und Schüler, die schon mindestens zweimal betrunken waren, Wallis</t>
  </si>
  <si>
    <t>Letzte Aktualisierung 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</si>
</sst>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Verdana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/>
    <xf numFmtId="0" fontId="15" fillId="0" borderId="0" xfId="2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4" applyFont="1"/>
    <xf numFmtId="0" fontId="4" fillId="0" borderId="0" xfId="4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4" applyFont="1"/>
    <xf numFmtId="0" fontId="16" fillId="0" borderId="0" xfId="0" applyFont="1"/>
    <xf numFmtId="0" fontId="8" fillId="2" borderId="0" xfId="2" quotePrefix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9" fillId="0" borderId="0" xfId="4" applyFont="1"/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1" fillId="3" borderId="1" xfId="4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left" vertical="center" wrapText="1" indent="1"/>
    </xf>
    <xf numFmtId="0" fontId="14" fillId="0" borderId="2" xfId="1" applyFont="1" applyBorder="1" applyAlignment="1" applyProtection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0" xfId="4" applyFont="1" applyBorder="1" applyAlignment="1">
      <alignment horizontal="left" vertical="center" wrapText="1" indent="1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4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left" vertical="center" wrapText="1" indent="1"/>
    </xf>
    <xf numFmtId="0" fontId="14" fillId="0" borderId="4" xfId="1" applyFont="1" applyBorder="1" applyAlignment="1" applyProtection="1">
      <alignment horizontal="center"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6" xfId="4" applyFont="1" applyBorder="1"/>
    <xf numFmtId="0" fontId="1" fillId="0" borderId="7" xfId="4" applyFont="1" applyBorder="1"/>
    <xf numFmtId="0" fontId="1" fillId="0" borderId="8" xfId="4" quotePrefix="1" applyFont="1" applyBorder="1" applyAlignment="1">
      <alignment horizontal="left"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6" xfId="4" quotePrefix="1" applyFont="1" applyBorder="1" applyAlignment="1">
      <alignment horizontal="left" inden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9" fontId="17" fillId="0" borderId="11" xfId="6" applyFont="1" applyBorder="1" applyAlignment="1">
      <alignment horizontal="center" vertical="center"/>
    </xf>
    <xf numFmtId="9" fontId="17" fillId="0" borderId="4" xfId="6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11" fillId="0" borderId="0" xfId="0" quotePrefix="1" applyFont="1" applyFill="1" applyBorder="1" applyAlignment="1">
      <alignment horizontal="left"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7" fillId="0" borderId="0" xfId="0" applyFont="1"/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24" fillId="0" borderId="0" xfId="4" applyFont="1" applyAlignment="1">
      <alignment horizontal="right" vertical="center"/>
    </xf>
    <xf numFmtId="164" fontId="17" fillId="0" borderId="12" xfId="5" applyNumberFormat="1" applyFont="1" applyBorder="1" applyAlignment="1">
      <alignment horizontal="center" vertical="center"/>
    </xf>
    <xf numFmtId="164" fontId="17" fillId="0" borderId="3" xfId="5" applyNumberFormat="1" applyFont="1" applyBorder="1" applyAlignment="1">
      <alignment horizontal="center" vertical="center"/>
    </xf>
    <xf numFmtId="164" fontId="17" fillId="0" borderId="4" xfId="5" applyNumberFormat="1" applyFont="1" applyBorder="1" applyAlignment="1">
      <alignment horizontal="center" vertical="center"/>
    </xf>
    <xf numFmtId="9" fontId="17" fillId="0" borderId="12" xfId="5" applyNumberFormat="1" applyFont="1" applyBorder="1" applyAlignment="1">
      <alignment horizontal="center" vertical="center"/>
    </xf>
    <xf numFmtId="9" fontId="17" fillId="0" borderId="3" xfId="5" applyNumberFormat="1" applyFont="1" applyBorder="1" applyAlignment="1">
      <alignment horizontal="center" vertical="center"/>
    </xf>
    <xf numFmtId="9" fontId="17" fillId="0" borderId="4" xfId="5" applyNumberFormat="1" applyFont="1" applyBorder="1" applyAlignment="1">
      <alignment horizontal="center" vertical="center"/>
    </xf>
    <xf numFmtId="9" fontId="17" fillId="0" borderId="13" xfId="5" applyNumberFormat="1" applyFont="1" applyBorder="1" applyAlignment="1">
      <alignment horizontal="center" vertical="center"/>
    </xf>
    <xf numFmtId="9" fontId="17" fillId="0" borderId="11" xfId="5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9" fontId="1" fillId="0" borderId="11" xfId="6" applyFont="1" applyBorder="1" applyAlignment="1">
      <alignment horizontal="center" vertical="center"/>
    </xf>
    <xf numFmtId="9" fontId="1" fillId="0" borderId="4" xfId="6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164" fontId="11" fillId="0" borderId="4" xfId="6" applyNumberFormat="1" applyFont="1" applyBorder="1" applyAlignment="1">
      <alignment horizontal="right" vertical="center"/>
    </xf>
    <xf numFmtId="164" fontId="11" fillId="0" borderId="2" xfId="6" applyNumberFormat="1" applyFont="1" applyBorder="1" applyAlignment="1">
      <alignment horizontal="right" vertical="center"/>
    </xf>
    <xf numFmtId="9" fontId="17" fillId="0" borderId="2" xfId="6" applyFont="1" applyBorder="1" applyAlignment="1">
      <alignment horizontal="center" vertical="center"/>
    </xf>
    <xf numFmtId="9" fontId="1" fillId="0" borderId="2" xfId="6" applyFont="1" applyBorder="1" applyAlignment="1">
      <alignment horizontal="center" vertical="center"/>
    </xf>
    <xf numFmtId="9" fontId="17" fillId="0" borderId="3" xfId="6" applyFont="1" applyBorder="1" applyAlignment="1">
      <alignment horizontal="center" vertical="center"/>
    </xf>
    <xf numFmtId="9" fontId="1" fillId="0" borderId="3" xfId="6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164" fontId="11" fillId="0" borderId="3" xfId="6" applyNumberFormat="1" applyFont="1" applyBorder="1" applyAlignment="1">
      <alignment horizontal="right" vertical="center"/>
    </xf>
    <xf numFmtId="164" fontId="11" fillId="0" borderId="28" xfId="6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 wrapText="1"/>
    </xf>
    <xf numFmtId="164" fontId="11" fillId="0" borderId="26" xfId="6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 wrapText="1"/>
    </xf>
    <xf numFmtId="164" fontId="11" fillId="0" borderId="31" xfId="6" applyNumberFormat="1" applyFont="1" applyBorder="1" applyAlignment="1">
      <alignment horizontal="right" vertical="center"/>
    </xf>
    <xf numFmtId="0" fontId="1" fillId="0" borderId="14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5" xfId="4" quotePrefix="1" applyFont="1" applyBorder="1" applyAlignment="1">
      <alignment horizontal="left" vertical="center" wrapText="1"/>
    </xf>
    <xf numFmtId="0" fontId="22" fillId="4" borderId="1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3" borderId="1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1" fillId="0" borderId="0" xfId="0" quotePrefix="1" applyFont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1</xdr:row>
      <xdr:rowOff>104775</xdr:rowOff>
    </xdr:from>
    <xdr:to>
      <xdr:col>4</xdr:col>
      <xdr:colOff>1104900</xdr:colOff>
      <xdr:row>4</xdr:row>
      <xdr:rowOff>19050</xdr:rowOff>
    </xdr:to>
    <xdr:pic>
      <xdr:nvPicPr>
        <xdr:cNvPr id="1064" name="Pictur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857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X22"/>
  <sheetViews>
    <sheetView showGridLines="0" tabSelected="1" zoomScaleNormal="100" workbookViewId="0"/>
  </sheetViews>
  <sheetFormatPr baseColWidth="10" defaultRowHeight="15"/>
  <cols>
    <col min="1" max="1" width="3" style="7" customWidth="1"/>
    <col min="2" max="2" width="5.85546875" style="7" customWidth="1"/>
    <col min="3" max="3" width="79.140625" style="7" customWidth="1"/>
    <col min="4" max="4" width="12.7109375" style="7" customWidth="1"/>
    <col min="5" max="5" width="17" style="7" customWidth="1"/>
    <col min="6" max="6" width="6" style="7" customWidth="1"/>
    <col min="7" max="7" width="11.42578125" style="7"/>
  </cols>
  <sheetData>
    <row r="1" spans="1:232" s="13" customFormat="1" ht="14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</row>
    <row r="2" spans="1:232" s="13" customFormat="1" ht="15.75">
      <c r="A2" s="12"/>
      <c r="B2" s="14" t="s">
        <v>0</v>
      </c>
      <c r="C2" s="15"/>
      <c r="D2" s="15"/>
      <c r="E2" s="15"/>
      <c r="F2" s="15"/>
      <c r="G2" s="15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</row>
    <row r="3" spans="1:232" s="13" customFormat="1" ht="14.25">
      <c r="A3" s="12"/>
      <c r="B3" s="16" t="s">
        <v>26</v>
      </c>
      <c r="C3" s="12"/>
      <c r="D3" s="17"/>
      <c r="E3" s="18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</row>
    <row r="4" spans="1:232" s="13" customFormat="1" ht="14.25">
      <c r="A4" s="12"/>
      <c r="B4" s="16"/>
      <c r="C4" s="12"/>
      <c r="D4" s="17"/>
      <c r="E4" s="1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</row>
    <row r="5" spans="1:232" s="13" customFormat="1" ht="14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</row>
    <row r="6" spans="1:232" s="13" customFormat="1" ht="18" customHeight="1">
      <c r="A6" s="12"/>
      <c r="B6" s="19" t="s">
        <v>3</v>
      </c>
      <c r="C6" s="19" t="s">
        <v>4</v>
      </c>
      <c r="D6" s="19" t="s">
        <v>2</v>
      </c>
      <c r="E6" s="19" t="s">
        <v>5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</row>
    <row r="7" spans="1:232" s="13" customFormat="1" ht="35.25" customHeight="1">
      <c r="A7" s="12"/>
      <c r="B7" s="20">
        <v>1</v>
      </c>
      <c r="C7" s="21" t="s">
        <v>25</v>
      </c>
      <c r="D7" s="22" t="s">
        <v>2</v>
      </c>
      <c r="E7" s="21" t="s">
        <v>6</v>
      </c>
      <c r="F7" s="23"/>
      <c r="G7" s="24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</row>
    <row r="8" spans="1:232" s="13" customFormat="1" ht="35.25" customHeight="1">
      <c r="A8" s="12"/>
      <c r="B8" s="25">
        <f>B7+1</f>
        <v>2</v>
      </c>
      <c r="C8" s="26" t="s">
        <v>16</v>
      </c>
      <c r="D8" s="27" t="s">
        <v>2</v>
      </c>
      <c r="E8" s="26" t="s">
        <v>9</v>
      </c>
      <c r="F8" s="23"/>
      <c r="G8" s="2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</row>
    <row r="9" spans="1:232" s="13" customFormat="1" ht="35.25" customHeight="1">
      <c r="A9" s="12"/>
      <c r="B9" s="25">
        <f>B8+1</f>
        <v>3</v>
      </c>
      <c r="C9" s="26" t="s">
        <v>39</v>
      </c>
      <c r="D9" s="27" t="s">
        <v>2</v>
      </c>
      <c r="E9" s="26" t="s">
        <v>8</v>
      </c>
      <c r="F9" s="23"/>
      <c r="G9" s="2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</row>
    <row r="10" spans="1:232" s="13" customFormat="1" ht="35.25" customHeight="1">
      <c r="A10" s="12"/>
      <c r="B10" s="28">
        <f>B9+1</f>
        <v>4</v>
      </c>
      <c r="C10" s="29" t="s">
        <v>40</v>
      </c>
      <c r="D10" s="30" t="s">
        <v>2</v>
      </c>
      <c r="E10" s="29" t="s">
        <v>7</v>
      </c>
      <c r="F10" s="23"/>
      <c r="G10" s="2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</row>
    <row r="11" spans="1:232" s="13" customFormat="1" ht="14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</row>
    <row r="12" spans="1:232" s="13" customFormat="1" ht="9" customHeight="1">
      <c r="A12" s="12"/>
      <c r="B12" s="31"/>
      <c r="C12" s="32"/>
      <c r="D12" s="33"/>
      <c r="E12" s="3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</row>
    <row r="13" spans="1:232" s="13" customFormat="1" ht="16.5" customHeight="1">
      <c r="A13" s="12"/>
      <c r="B13" s="93" t="s">
        <v>1</v>
      </c>
      <c r="C13" s="94"/>
      <c r="D13" s="94"/>
      <c r="E13" s="9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</row>
    <row r="14" spans="1:232" s="13" customFormat="1" ht="9" customHeight="1">
      <c r="A14" s="12"/>
      <c r="B14" s="35"/>
      <c r="C14" s="36"/>
      <c r="D14" s="37"/>
      <c r="E14" s="38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</row>
    <row r="15" spans="1:232" s="13" customFormat="1" ht="9" customHeight="1">
      <c r="A15" s="12"/>
      <c r="B15" s="39"/>
      <c r="C15" s="32"/>
      <c r="D15" s="33"/>
      <c r="E15" s="3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</row>
    <row r="16" spans="1:232" s="7" customFormat="1">
      <c r="E16" s="67" t="s">
        <v>35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</row>
    <row r="22" spans="5:232" s="7" customFormat="1">
      <c r="E22" s="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</row>
  </sheetData>
  <mergeCells count="1">
    <mergeCell ref="B13:E13"/>
  </mergeCells>
  <hyperlinks>
    <hyperlink ref="D7" location="Geschlecht!A1" display="Link" xr:uid="{00000000-0004-0000-0000-000000000000}"/>
    <hyperlink ref="D8" location="Risikokonsum!A1" display="Link" xr:uid="{00000000-0004-0000-0000-000001000000}"/>
    <hyperlink ref="D10" location="Schüler!A1" display="Link" xr:uid="{00000000-0004-0000-0000-000002000000}"/>
    <hyperlink ref="D9" location="'Schüler VS-CH'!A1" display="Link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5"/>
  <sheetViews>
    <sheetView showGridLines="0" zoomScaleNormal="100" workbookViewId="0"/>
  </sheetViews>
  <sheetFormatPr baseColWidth="10" defaultRowHeight="15"/>
  <cols>
    <col min="1" max="1" width="3.7109375" style="9" customWidth="1"/>
    <col min="2" max="2" width="11.42578125" style="9" customWidth="1"/>
    <col min="3" max="3" width="11.28515625" style="9" customWidth="1"/>
    <col min="4" max="4" width="8.7109375" style="9" customWidth="1"/>
    <col min="5" max="5" width="17.140625" style="9" customWidth="1"/>
    <col min="6" max="6" width="17.85546875" style="9" customWidth="1"/>
    <col min="7" max="7" width="15.85546875" style="9" customWidth="1"/>
    <col min="8" max="16384" width="11.42578125" style="9"/>
  </cols>
  <sheetData>
    <row r="2" spans="2:7" s="46" customFormat="1" ht="34.5" customHeight="1">
      <c r="B2" s="99" t="s">
        <v>27</v>
      </c>
      <c r="C2" s="99"/>
      <c r="D2" s="99"/>
      <c r="E2" s="99"/>
      <c r="F2" s="99"/>
      <c r="G2" s="99"/>
    </row>
    <row r="3" spans="2:7" s="46" customFormat="1" ht="14.25">
      <c r="E3" s="47"/>
      <c r="F3" s="47"/>
      <c r="G3" s="47"/>
    </row>
    <row r="4" spans="2:7" s="46" customFormat="1" ht="44.25" customHeight="1">
      <c r="B4" s="100"/>
      <c r="C4" s="101"/>
      <c r="D4" s="102"/>
      <c r="E4" s="48" t="s">
        <v>28</v>
      </c>
      <c r="F4" s="48" t="s">
        <v>29</v>
      </c>
      <c r="G4" s="48" t="s">
        <v>30</v>
      </c>
    </row>
    <row r="5" spans="2:7" s="46" customFormat="1" ht="15.75" customHeight="1">
      <c r="B5" s="96" t="s">
        <v>11</v>
      </c>
      <c r="C5" s="96" t="s">
        <v>13</v>
      </c>
      <c r="D5" s="40">
        <v>1992</v>
      </c>
      <c r="E5" s="82">
        <v>0.375</v>
      </c>
      <c r="F5" s="82">
        <v>0.52800000000000002</v>
      </c>
      <c r="G5" s="83">
        <v>9.6000000000000002E-2</v>
      </c>
    </row>
    <row r="6" spans="2:7" s="46" customFormat="1" ht="15.75" customHeight="1">
      <c r="B6" s="97"/>
      <c r="C6" s="97"/>
      <c r="D6" s="41">
        <v>1997</v>
      </c>
      <c r="E6" s="84">
        <v>0.34200000000000003</v>
      </c>
      <c r="F6" s="84">
        <v>0.57400000000000007</v>
      </c>
      <c r="G6" s="85">
        <v>8.4000000000000005E-2</v>
      </c>
    </row>
    <row r="7" spans="2:7" s="46" customFormat="1" ht="15.75" customHeight="1">
      <c r="B7" s="97"/>
      <c r="C7" s="97"/>
      <c r="D7" s="41">
        <v>2002</v>
      </c>
      <c r="E7" s="84">
        <v>0.28899999999999998</v>
      </c>
      <c r="F7" s="84">
        <v>0.53300000000000003</v>
      </c>
      <c r="G7" s="85">
        <v>0.17800000000000002</v>
      </c>
    </row>
    <row r="8" spans="2:7" s="46" customFormat="1" ht="15.75" customHeight="1">
      <c r="B8" s="97"/>
      <c r="C8" s="97"/>
      <c r="D8" s="42">
        <v>2007</v>
      </c>
      <c r="E8" s="43">
        <v>0.23499999999999999</v>
      </c>
      <c r="F8" s="43">
        <v>0.63400000000000001</v>
      </c>
      <c r="G8" s="77">
        <v>0.13200000000000001</v>
      </c>
    </row>
    <row r="9" spans="2:7" s="46" customFormat="1" ht="15.75" customHeight="1">
      <c r="B9" s="97"/>
      <c r="C9" s="97"/>
      <c r="D9" s="42">
        <v>2012</v>
      </c>
      <c r="E9" s="43">
        <v>0.23899999999999999</v>
      </c>
      <c r="F9" s="43">
        <v>0.64300000000000002</v>
      </c>
      <c r="G9" s="77">
        <v>0.11699999999999999</v>
      </c>
    </row>
    <row r="10" spans="2:7" s="46" customFormat="1" ht="15.75" customHeight="1">
      <c r="B10" s="97"/>
      <c r="C10" s="97"/>
      <c r="D10" s="76">
        <v>2017</v>
      </c>
      <c r="E10" s="43">
        <v>0.19</v>
      </c>
      <c r="F10" s="43">
        <v>0.67500000000000004</v>
      </c>
      <c r="G10" s="77">
        <v>0.13400000000000001</v>
      </c>
    </row>
    <row r="11" spans="2:7" s="46" customFormat="1" ht="15.75" customHeight="1">
      <c r="B11" s="97"/>
      <c r="C11" s="98"/>
      <c r="D11" s="76">
        <v>2022</v>
      </c>
      <c r="E11" s="43">
        <v>0.14899999999999999</v>
      </c>
      <c r="F11" s="43">
        <v>0.71399999999999997</v>
      </c>
      <c r="G11" s="77">
        <v>0.13800000000000001</v>
      </c>
    </row>
    <row r="12" spans="2:7" s="46" customFormat="1" ht="15.75" customHeight="1">
      <c r="B12" s="97"/>
      <c r="C12" s="96" t="s">
        <v>14</v>
      </c>
      <c r="D12" s="40">
        <v>1992</v>
      </c>
      <c r="E12" s="82">
        <v>0.3</v>
      </c>
      <c r="F12" s="82">
        <v>0.59599999999999997</v>
      </c>
      <c r="G12" s="83">
        <v>9.5000000000000001E-2</v>
      </c>
    </row>
    <row r="13" spans="2:7" s="46" customFormat="1" ht="15.75" customHeight="1">
      <c r="B13" s="97"/>
      <c r="C13" s="97"/>
      <c r="D13" s="41">
        <v>1997</v>
      </c>
      <c r="E13" s="84">
        <v>0.25</v>
      </c>
      <c r="F13" s="84">
        <v>0.626</v>
      </c>
      <c r="G13" s="85">
        <v>0.113</v>
      </c>
    </row>
    <row r="14" spans="2:7" s="46" customFormat="1" ht="15.75" customHeight="1">
      <c r="B14" s="97"/>
      <c r="C14" s="97"/>
      <c r="D14" s="41">
        <v>2002</v>
      </c>
      <c r="E14" s="84">
        <v>0.222</v>
      </c>
      <c r="F14" s="84">
        <v>0.6359999999999999</v>
      </c>
      <c r="G14" s="85">
        <v>0.14199999999999999</v>
      </c>
    </row>
    <row r="15" spans="2:7" s="46" customFormat="1" ht="15.75" customHeight="1">
      <c r="B15" s="97"/>
      <c r="C15" s="97"/>
      <c r="D15" s="42">
        <v>2007</v>
      </c>
      <c r="E15" s="43">
        <v>0.19600000000000001</v>
      </c>
      <c r="F15" s="43">
        <v>0.69299999999999995</v>
      </c>
      <c r="G15" s="77">
        <v>0.111</v>
      </c>
    </row>
    <row r="16" spans="2:7" s="46" customFormat="1" ht="15.75" customHeight="1">
      <c r="B16" s="97"/>
      <c r="C16" s="97"/>
      <c r="D16" s="42">
        <v>2012</v>
      </c>
      <c r="E16" s="43">
        <v>0.17399999999999999</v>
      </c>
      <c r="F16" s="43">
        <v>0.71199999999999997</v>
      </c>
      <c r="G16" s="77">
        <v>0.115</v>
      </c>
    </row>
    <row r="17" spans="2:7" s="46" customFormat="1" ht="15.75" customHeight="1">
      <c r="B17" s="97"/>
      <c r="C17" s="97"/>
      <c r="D17" s="76">
        <v>2017</v>
      </c>
      <c r="E17" s="43">
        <v>0.14899999999999999</v>
      </c>
      <c r="F17" s="43">
        <v>0.72299999999999998</v>
      </c>
      <c r="G17" s="77">
        <v>0.129</v>
      </c>
    </row>
    <row r="18" spans="2:7" s="46" customFormat="1" ht="15.75" customHeight="1">
      <c r="B18" s="98"/>
      <c r="C18" s="98"/>
      <c r="D18" s="76">
        <v>2022</v>
      </c>
      <c r="E18" s="43">
        <v>0.124</v>
      </c>
      <c r="F18" s="43">
        <v>0.74299999999999999</v>
      </c>
      <c r="G18" s="77">
        <v>0.13300000000000001</v>
      </c>
    </row>
    <row r="19" spans="2:7" s="46" customFormat="1" ht="15.75" customHeight="1">
      <c r="B19" s="96" t="s">
        <v>12</v>
      </c>
      <c r="C19" s="96" t="s">
        <v>13</v>
      </c>
      <c r="D19" s="40">
        <v>1992</v>
      </c>
      <c r="E19" s="82">
        <v>0.152</v>
      </c>
      <c r="F19" s="82">
        <v>0.58800000000000008</v>
      </c>
      <c r="G19" s="83">
        <v>0.25900000000000001</v>
      </c>
    </row>
    <row r="20" spans="2:7" s="46" customFormat="1" ht="15.75" customHeight="1">
      <c r="B20" s="97"/>
      <c r="C20" s="97"/>
      <c r="D20" s="41">
        <v>1997</v>
      </c>
      <c r="E20" s="84">
        <v>0.126</v>
      </c>
      <c r="F20" s="84">
        <v>0.58799999999999997</v>
      </c>
      <c r="G20" s="85">
        <v>0.28600000000000003</v>
      </c>
    </row>
    <row r="21" spans="2:7" s="46" customFormat="1" ht="15.75" customHeight="1">
      <c r="B21" s="97"/>
      <c r="C21" s="97"/>
      <c r="D21" s="41">
        <v>2002</v>
      </c>
      <c r="E21" s="84">
        <v>9.3000000000000013E-2</v>
      </c>
      <c r="F21" s="84">
        <v>0.52200000000000002</v>
      </c>
      <c r="G21" s="85">
        <v>0.38400000000000001</v>
      </c>
    </row>
    <row r="22" spans="2:7" s="46" customFormat="1" ht="15.75" customHeight="1">
      <c r="B22" s="97"/>
      <c r="C22" s="97"/>
      <c r="D22" s="42">
        <v>2007</v>
      </c>
      <c r="E22" s="43">
        <v>9.9000000000000005E-2</v>
      </c>
      <c r="F22" s="43">
        <v>0.64300000000000002</v>
      </c>
      <c r="G22" s="77">
        <v>0.25900000000000001</v>
      </c>
    </row>
    <row r="23" spans="2:7" s="46" customFormat="1" ht="15.75" customHeight="1">
      <c r="B23" s="97"/>
      <c r="C23" s="97"/>
      <c r="D23" s="42">
        <v>2012</v>
      </c>
      <c r="E23" s="43">
        <v>9.4E-2</v>
      </c>
      <c r="F23" s="43">
        <v>0.66100000000000003</v>
      </c>
      <c r="G23" s="77">
        <v>0.245</v>
      </c>
    </row>
    <row r="24" spans="2:7" s="46" customFormat="1" ht="15.75" customHeight="1">
      <c r="B24" s="97"/>
      <c r="C24" s="97"/>
      <c r="D24" s="76">
        <v>2017</v>
      </c>
      <c r="E24" s="43">
        <v>7.5999999999999998E-2</v>
      </c>
      <c r="F24" s="43">
        <v>0.66400000000000003</v>
      </c>
      <c r="G24" s="77">
        <v>0.26100000000000001</v>
      </c>
    </row>
    <row r="25" spans="2:7" s="46" customFormat="1" ht="15.75" customHeight="1">
      <c r="B25" s="97"/>
      <c r="C25" s="98"/>
      <c r="D25" s="76">
        <v>2022</v>
      </c>
      <c r="E25" s="43">
        <v>6.3E-2</v>
      </c>
      <c r="F25" s="43">
        <v>0.74299999999999999</v>
      </c>
      <c r="G25" s="77">
        <v>0.19400000000000001</v>
      </c>
    </row>
    <row r="26" spans="2:7" s="46" customFormat="1" ht="15.75" customHeight="1">
      <c r="B26" s="97"/>
      <c r="C26" s="96" t="s">
        <v>14</v>
      </c>
      <c r="D26" s="40">
        <v>1992</v>
      </c>
      <c r="E26" s="82">
        <v>0.12</v>
      </c>
      <c r="F26" s="82">
        <v>0.64</v>
      </c>
      <c r="G26" s="83">
        <v>0.22899999999999998</v>
      </c>
    </row>
    <row r="27" spans="2:7" s="46" customFormat="1" ht="15.75" customHeight="1">
      <c r="B27" s="97"/>
      <c r="C27" s="97"/>
      <c r="D27" s="41">
        <v>1997</v>
      </c>
      <c r="E27" s="84">
        <v>0.1</v>
      </c>
      <c r="F27" s="84">
        <v>0.624</v>
      </c>
      <c r="G27" s="85">
        <v>0.26600000000000001</v>
      </c>
    </row>
    <row r="28" spans="2:7" s="46" customFormat="1" ht="15.75" customHeight="1">
      <c r="B28" s="97"/>
      <c r="C28" s="97"/>
      <c r="D28" s="41">
        <v>2002</v>
      </c>
      <c r="E28" s="84">
        <v>0.1</v>
      </c>
      <c r="F28" s="84">
        <v>0.59600000000000009</v>
      </c>
      <c r="G28" s="85">
        <v>0.30399999999999999</v>
      </c>
    </row>
    <row r="29" spans="2:7" s="46" customFormat="1" ht="15.75" customHeight="1">
      <c r="B29" s="97"/>
      <c r="C29" s="97"/>
      <c r="D29" s="42">
        <v>2007</v>
      </c>
      <c r="E29" s="43">
        <v>0.09</v>
      </c>
      <c r="F29" s="43">
        <v>0.68399999999999994</v>
      </c>
      <c r="G29" s="77">
        <v>0.22600000000000001</v>
      </c>
    </row>
    <row r="30" spans="2:7" s="46" customFormat="1" ht="15.75" customHeight="1">
      <c r="B30" s="97"/>
      <c r="C30" s="97"/>
      <c r="D30" s="42">
        <v>2012</v>
      </c>
      <c r="E30" s="43">
        <v>8.8000000000000009E-2</v>
      </c>
      <c r="F30" s="43">
        <v>0.69300000000000006</v>
      </c>
      <c r="G30" s="77">
        <v>0.21899999999999997</v>
      </c>
    </row>
    <row r="31" spans="2:7" s="46" customFormat="1" ht="15.75" customHeight="1">
      <c r="B31" s="97"/>
      <c r="C31" s="97"/>
      <c r="D31" s="76">
        <v>2017</v>
      </c>
      <c r="E31" s="43">
        <v>7.0000000000000007E-2</v>
      </c>
      <c r="F31" s="43">
        <v>0.69599999999999995</v>
      </c>
      <c r="G31" s="77">
        <v>0.23300000000000001</v>
      </c>
    </row>
    <row r="32" spans="2:7" s="46" customFormat="1" ht="15.75" customHeight="1">
      <c r="B32" s="98"/>
      <c r="C32" s="98"/>
      <c r="D32" s="79">
        <v>2022</v>
      </c>
      <c r="E32" s="44">
        <v>4.9000000000000002E-2</v>
      </c>
      <c r="F32" s="44">
        <v>0.745</v>
      </c>
      <c r="G32" s="78">
        <v>0.20599999999999999</v>
      </c>
    </row>
    <row r="33" spans="2:9" s="50" customFormat="1" ht="5.25" customHeight="1">
      <c r="B33" s="49"/>
      <c r="D33" s="51"/>
      <c r="E33" s="51"/>
    </row>
    <row r="34" spans="2:9" s="55" customFormat="1" ht="12">
      <c r="B34" s="52" t="s">
        <v>10</v>
      </c>
      <c r="C34" s="53"/>
      <c r="D34" s="54"/>
      <c r="E34" s="54"/>
      <c r="F34" s="53"/>
      <c r="G34" s="53"/>
      <c r="H34" s="53"/>
      <c r="I34" s="53"/>
    </row>
    <row r="35" spans="2:9" s="50" customFormat="1" ht="5.25" customHeight="1">
      <c r="B35" s="56"/>
      <c r="D35" s="51"/>
      <c r="E35" s="51"/>
    </row>
    <row r="36" spans="2:9" s="50" customFormat="1" ht="12">
      <c r="B36" s="57" t="s">
        <v>41</v>
      </c>
      <c r="D36" s="51"/>
      <c r="E36" s="51"/>
    </row>
    <row r="37" spans="2:9" s="1" customFormat="1" ht="5.25" customHeight="1">
      <c r="B37" s="11"/>
      <c r="D37" s="3"/>
      <c r="E37" s="3"/>
    </row>
    <row r="38" spans="2:9" s="1" customFormat="1" ht="12">
      <c r="B38" s="11" t="s">
        <v>31</v>
      </c>
      <c r="D38" s="3"/>
      <c r="E38" s="3"/>
    </row>
    <row r="39" spans="2:9">
      <c r="D39" s="10"/>
    </row>
    <row r="40" spans="2:9" s="1" customFormat="1" ht="5.25" customHeight="1">
      <c r="B40" s="2"/>
      <c r="D40" s="3"/>
      <c r="E40" s="3"/>
    </row>
    <row r="41" spans="2:9" s="4" customFormat="1" ht="11.25">
      <c r="C41" s="5"/>
      <c r="D41" s="6"/>
      <c r="E41" s="6"/>
      <c r="F41" s="5"/>
      <c r="G41" s="5"/>
      <c r="H41" s="5"/>
      <c r="I41" s="5"/>
    </row>
    <row r="42" spans="2:9" s="1" customFormat="1" ht="5.25" customHeight="1">
      <c r="D42" s="3"/>
      <c r="E42" s="3"/>
    </row>
    <row r="43" spans="2:9" s="1" customFormat="1" ht="11.25">
      <c r="D43" s="3"/>
      <c r="E43" s="3"/>
    </row>
    <row r="44" spans="2:9" s="1" customFormat="1" ht="5.25" customHeight="1">
      <c r="D44" s="3"/>
      <c r="E44" s="3"/>
    </row>
    <row r="45" spans="2:9" s="1" customFormat="1" ht="11.25">
      <c r="D45" s="3"/>
      <c r="E45" s="3"/>
    </row>
  </sheetData>
  <mergeCells count="8">
    <mergeCell ref="B19:B32"/>
    <mergeCell ref="C19:C25"/>
    <mergeCell ref="C26:C32"/>
    <mergeCell ref="B2:G2"/>
    <mergeCell ref="B4:D4"/>
    <mergeCell ref="B5:B18"/>
    <mergeCell ref="C5:C11"/>
    <mergeCell ref="C12:C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8"/>
  <sheetViews>
    <sheetView showGridLines="0" zoomScaleNormal="100" workbookViewId="0"/>
  </sheetViews>
  <sheetFormatPr baseColWidth="10" defaultRowHeight="14.25"/>
  <cols>
    <col min="1" max="1" width="3.7109375" style="46" customWidth="1"/>
    <col min="2" max="2" width="10.5703125" style="46" bestFit="1" customWidth="1"/>
    <col min="3" max="6" width="11.7109375" style="46" customWidth="1"/>
    <col min="7" max="7" width="15" style="46" customWidth="1"/>
    <col min="8" max="8" width="6.42578125" style="46" customWidth="1"/>
    <col min="9" max="16384" width="11.42578125" style="46"/>
  </cols>
  <sheetData>
    <row r="2" spans="2:8" ht="37.5" customHeight="1">
      <c r="B2" s="99" t="s">
        <v>34</v>
      </c>
      <c r="C2" s="107"/>
      <c r="D2" s="107"/>
      <c r="E2" s="107"/>
      <c r="F2" s="107"/>
      <c r="G2" s="107"/>
    </row>
    <row r="3" spans="2:8" ht="18" customHeight="1">
      <c r="B3" s="58"/>
      <c r="C3" s="58"/>
      <c r="D3" s="58"/>
      <c r="E3" s="58"/>
      <c r="F3" s="58"/>
      <c r="G3" s="58"/>
      <c r="H3" s="58"/>
    </row>
    <row r="4" spans="2:8">
      <c r="B4" s="104" t="s">
        <v>15</v>
      </c>
      <c r="C4" s="106" t="s">
        <v>11</v>
      </c>
      <c r="D4" s="106"/>
      <c r="E4" s="106" t="s">
        <v>12</v>
      </c>
      <c r="F4" s="106"/>
    </row>
    <row r="5" spans="2:8" ht="15.75" customHeight="1">
      <c r="B5" s="105"/>
      <c r="C5" s="59" t="s">
        <v>13</v>
      </c>
      <c r="D5" s="59" t="s">
        <v>14</v>
      </c>
      <c r="E5" s="59" t="s">
        <v>13</v>
      </c>
      <c r="F5" s="59" t="s">
        <v>14</v>
      </c>
    </row>
    <row r="6" spans="2:8" ht="15.75" customHeight="1">
      <c r="B6" s="91">
        <v>2007</v>
      </c>
      <c r="C6" s="81">
        <v>0.09</v>
      </c>
      <c r="D6" s="92">
        <v>5.4000000000000006E-2</v>
      </c>
      <c r="E6" s="81">
        <v>5.2000000000000005E-2</v>
      </c>
      <c r="F6" s="92">
        <v>4.2999999999999997E-2</v>
      </c>
    </row>
    <row r="7" spans="2:8" ht="15.75" customHeight="1">
      <c r="B7" s="86">
        <v>2012</v>
      </c>
      <c r="C7" s="87">
        <v>9.4E-2</v>
      </c>
      <c r="D7" s="88">
        <v>5.5E-2</v>
      </c>
      <c r="E7" s="87">
        <v>5.7999999999999996E-2</v>
      </c>
      <c r="F7" s="88">
        <v>4.0999999999999995E-2</v>
      </c>
    </row>
    <row r="8" spans="2:8" ht="15.75" customHeight="1">
      <c r="B8" s="86">
        <v>2017</v>
      </c>
      <c r="C8" s="87">
        <v>7.2999999999999995E-2</v>
      </c>
      <c r="D8" s="88">
        <v>5.1999999999999998E-2</v>
      </c>
      <c r="E8" s="87">
        <v>6.5000000000000002E-2</v>
      </c>
      <c r="F8" s="88">
        <v>4.1000000000000002E-2</v>
      </c>
    </row>
    <row r="9" spans="2:8" ht="15.75" customHeight="1">
      <c r="B9" s="89">
        <v>2022</v>
      </c>
      <c r="C9" s="80">
        <v>5.2999999999999999E-2</v>
      </c>
      <c r="D9" s="90">
        <v>4.3999999999999997E-2</v>
      </c>
      <c r="E9" s="80">
        <v>3.6999999999999998E-2</v>
      </c>
      <c r="F9" s="90">
        <v>3.4000000000000002E-2</v>
      </c>
    </row>
    <row r="10" spans="2:8" s="50" customFormat="1" ht="5.25" customHeight="1">
      <c r="B10" s="49"/>
      <c r="D10" s="51"/>
      <c r="E10" s="51"/>
    </row>
    <row r="11" spans="2:8" s="55" customFormat="1" ht="12">
      <c r="B11" s="52" t="s">
        <v>10</v>
      </c>
      <c r="C11" s="53"/>
      <c r="D11" s="54"/>
      <c r="E11" s="54"/>
      <c r="F11" s="53"/>
      <c r="G11" s="53"/>
      <c r="H11" s="53"/>
    </row>
    <row r="12" spans="2:8" s="50" customFormat="1" ht="5.25" customHeight="1">
      <c r="B12" s="56"/>
      <c r="D12" s="51"/>
      <c r="E12" s="51"/>
    </row>
    <row r="13" spans="2:8" s="50" customFormat="1" ht="12">
      <c r="B13" s="57" t="s">
        <v>41</v>
      </c>
      <c r="D13" s="51"/>
      <c r="E13" s="51"/>
    </row>
    <row r="14" spans="2:8" s="50" customFormat="1" ht="5.25" customHeight="1">
      <c r="B14" s="56"/>
      <c r="D14" s="51"/>
      <c r="E14" s="51"/>
    </row>
    <row r="15" spans="2:8" s="50" customFormat="1" ht="12">
      <c r="B15" s="50" t="s">
        <v>32</v>
      </c>
      <c r="D15" s="51"/>
      <c r="E15" s="51"/>
    </row>
    <row r="16" spans="2:8" s="50" customFormat="1" ht="27.75" customHeight="1">
      <c r="B16" s="103" t="s">
        <v>33</v>
      </c>
      <c r="C16" s="103"/>
      <c r="D16" s="103"/>
      <c r="E16" s="103"/>
      <c r="F16" s="103"/>
      <c r="G16" s="103"/>
    </row>
    <row r="17" spans="2:5" s="50" customFormat="1" ht="5.25" customHeight="1">
      <c r="B17" s="56"/>
      <c r="D17" s="51"/>
      <c r="E17" s="51"/>
    </row>
    <row r="18" spans="2:5" s="50" customFormat="1" ht="12">
      <c r="B18" s="11" t="s">
        <v>31</v>
      </c>
      <c r="D18" s="51"/>
      <c r="E18" s="51"/>
    </row>
    <row r="19" spans="2:5" s="50" customFormat="1">
      <c r="B19" s="45"/>
      <c r="D19" s="51"/>
      <c r="E19" s="51"/>
    </row>
    <row r="20" spans="2:5" s="50" customFormat="1">
      <c r="B20" s="45"/>
      <c r="D20" s="51"/>
      <c r="E20" s="51"/>
    </row>
    <row r="21" spans="2:5" s="50" customFormat="1" ht="12">
      <c r="B21" s="49"/>
      <c r="D21" s="51"/>
      <c r="E21" s="51"/>
    </row>
    <row r="22" spans="2:5" s="50" customFormat="1" ht="12">
      <c r="B22" s="49"/>
      <c r="D22" s="51"/>
      <c r="E22" s="51"/>
    </row>
    <row r="23" spans="2:5" s="50" customFormat="1" ht="12">
      <c r="B23" s="49"/>
      <c r="D23" s="51"/>
      <c r="E23" s="51"/>
    </row>
    <row r="24" spans="2:5" s="50" customFormat="1" ht="12">
      <c r="B24" s="49"/>
      <c r="D24" s="51"/>
      <c r="E24" s="51"/>
    </row>
    <row r="25" spans="2:5" s="50" customFormat="1" ht="12">
      <c r="B25" s="49"/>
      <c r="D25" s="51"/>
      <c r="E25" s="51"/>
    </row>
    <row r="26" spans="2:5" s="50" customFormat="1" ht="12">
      <c r="B26" s="49"/>
      <c r="D26" s="51"/>
      <c r="E26" s="51"/>
    </row>
    <row r="27" spans="2:5" s="50" customFormat="1" ht="12.75">
      <c r="B27" s="60"/>
      <c r="D27" s="51"/>
      <c r="E27" s="51"/>
    </row>
    <row r="28" spans="2:5" ht="15" customHeight="1"/>
  </sheetData>
  <mergeCells count="5">
    <mergeCell ref="B16:G16"/>
    <mergeCell ref="B4:B5"/>
    <mergeCell ref="C4:D4"/>
    <mergeCell ref="E4:F4"/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36"/>
  <sheetViews>
    <sheetView showGridLines="0" zoomScaleNormal="100" workbookViewId="0"/>
  </sheetViews>
  <sheetFormatPr baseColWidth="10" defaultRowHeight="14.25"/>
  <cols>
    <col min="1" max="1" width="3.7109375" style="46" customWidth="1"/>
    <col min="2" max="2" width="11.42578125" style="46"/>
    <col min="3" max="6" width="12" style="46" customWidth="1"/>
    <col min="7" max="16384" width="11.42578125" style="46"/>
  </cols>
  <sheetData>
    <row r="2" spans="2:7" ht="36" customHeight="1">
      <c r="B2" s="99" t="s">
        <v>37</v>
      </c>
      <c r="C2" s="99"/>
      <c r="D2" s="99"/>
      <c r="E2" s="99"/>
      <c r="F2" s="99"/>
      <c r="G2" s="99"/>
    </row>
    <row r="4" spans="2:7" ht="15.75" customHeight="1">
      <c r="B4" s="110"/>
      <c r="C4" s="111"/>
      <c r="D4" s="108" t="s">
        <v>17</v>
      </c>
      <c r="E4" s="108"/>
      <c r="F4" s="108" t="s">
        <v>18</v>
      </c>
      <c r="G4" s="108"/>
    </row>
    <row r="5" spans="2:7" ht="31.5" customHeight="1">
      <c r="B5" s="112"/>
      <c r="C5" s="113"/>
      <c r="D5" s="61" t="s">
        <v>13</v>
      </c>
      <c r="E5" s="61" t="s">
        <v>14</v>
      </c>
      <c r="F5" s="61" t="s">
        <v>13</v>
      </c>
      <c r="G5" s="61" t="s">
        <v>14</v>
      </c>
    </row>
    <row r="6" spans="2:7" ht="15.75" customHeight="1">
      <c r="B6" s="109">
        <v>2006</v>
      </c>
      <c r="C6" s="63" t="s">
        <v>19</v>
      </c>
      <c r="D6" s="71">
        <v>3.1E-2</v>
      </c>
      <c r="E6" s="71">
        <v>2.028639618138452E-2</v>
      </c>
      <c r="F6" s="71">
        <v>0</v>
      </c>
      <c r="G6" s="71">
        <v>6.0168471720818692E-3</v>
      </c>
    </row>
    <row r="7" spans="2:7" ht="15.75" customHeight="1">
      <c r="B7" s="109"/>
      <c r="C7" s="64" t="s">
        <v>20</v>
      </c>
      <c r="D7" s="72">
        <v>0.06</v>
      </c>
      <c r="E7" s="72">
        <v>3.106796116504814E-2</v>
      </c>
      <c r="F7" s="72">
        <v>0.02</v>
      </c>
      <c r="G7" s="72">
        <v>1.4477766287487157E-2</v>
      </c>
    </row>
    <row r="8" spans="2:7" ht="15.75" customHeight="1">
      <c r="B8" s="109"/>
      <c r="C8" s="64" t="s">
        <v>21</v>
      </c>
      <c r="D8" s="72">
        <v>0.15</v>
      </c>
      <c r="E8" s="72">
        <v>7.1784646061815685E-2</v>
      </c>
      <c r="F8" s="72">
        <v>8.6999999999999994E-2</v>
      </c>
      <c r="G8" s="72">
        <v>4.9195837275307665E-2</v>
      </c>
    </row>
    <row r="9" spans="2:7" ht="15.75" customHeight="1">
      <c r="B9" s="109"/>
      <c r="C9" s="64" t="s">
        <v>22</v>
      </c>
      <c r="D9" s="72">
        <v>0.23199999999999998</v>
      </c>
      <c r="E9" s="72">
        <v>0.15526046986720973</v>
      </c>
      <c r="F9" s="72">
        <v>0.16300000000000001</v>
      </c>
      <c r="G9" s="72">
        <v>0.11660447761193897</v>
      </c>
    </row>
    <row r="10" spans="2:7" ht="15.75" customHeight="1">
      <c r="B10" s="109"/>
      <c r="C10" s="66" t="s">
        <v>23</v>
      </c>
      <c r="D10" s="73">
        <v>0.435</v>
      </c>
      <c r="E10" s="73">
        <v>0.27868852459017013</v>
      </c>
      <c r="F10" s="73">
        <v>0.27100000000000002</v>
      </c>
      <c r="G10" s="73">
        <v>0.19110576923076714</v>
      </c>
    </row>
    <row r="11" spans="2:7" ht="15.75" customHeight="1">
      <c r="B11" s="109">
        <v>2010</v>
      </c>
      <c r="C11" s="63" t="s">
        <v>19</v>
      </c>
      <c r="D11" s="71">
        <v>4.2000000000000003E-2</v>
      </c>
      <c r="E11" s="74">
        <v>1.0975609756097482E-2</v>
      </c>
      <c r="F11" s="71">
        <v>0</v>
      </c>
      <c r="G11" s="74">
        <v>1.2091898428053304E-3</v>
      </c>
    </row>
    <row r="12" spans="2:7" ht="15.75" customHeight="1">
      <c r="B12" s="109"/>
      <c r="C12" s="64" t="s">
        <v>20</v>
      </c>
      <c r="D12" s="72">
        <v>4.5999999999999999E-2</v>
      </c>
      <c r="E12" s="75">
        <v>2.6490066225166153E-2</v>
      </c>
      <c r="F12" s="72">
        <v>0.04</v>
      </c>
      <c r="G12" s="75">
        <v>1.8216682646213005E-2</v>
      </c>
    </row>
    <row r="13" spans="2:7" ht="15.75" customHeight="1">
      <c r="B13" s="109"/>
      <c r="C13" s="64" t="s">
        <v>21</v>
      </c>
      <c r="D13" s="72">
        <v>7.8E-2</v>
      </c>
      <c r="E13" s="75">
        <v>7.4613284804365382E-2</v>
      </c>
      <c r="F13" s="72">
        <v>5.9000000000000004E-2</v>
      </c>
      <c r="G13" s="75">
        <v>5.8243727598567302E-2</v>
      </c>
    </row>
    <row r="14" spans="2:7" ht="15.75" customHeight="1">
      <c r="B14" s="109"/>
      <c r="C14" s="64" t="s">
        <v>22</v>
      </c>
      <c r="D14" s="72">
        <v>0.26899999999999996</v>
      </c>
      <c r="E14" s="75">
        <v>0.17342130065975248</v>
      </c>
      <c r="F14" s="72">
        <v>0.17499999999999999</v>
      </c>
      <c r="G14" s="75">
        <v>0.12897196261682317</v>
      </c>
    </row>
    <row r="15" spans="2:7" ht="15.75" customHeight="1">
      <c r="B15" s="109"/>
      <c r="C15" s="66" t="s">
        <v>23</v>
      </c>
      <c r="D15" s="73">
        <v>0.36299999999999999</v>
      </c>
      <c r="E15" s="73">
        <v>0.2759358288770033</v>
      </c>
      <c r="F15" s="73">
        <v>0.33299999999999996</v>
      </c>
      <c r="G15" s="73">
        <v>0.21309771309771697</v>
      </c>
    </row>
    <row r="16" spans="2:7" ht="15.75" customHeight="1">
      <c r="B16" s="109">
        <v>2014</v>
      </c>
      <c r="C16" s="63" t="s">
        <v>19</v>
      </c>
      <c r="D16" s="71">
        <v>3.1E-2</v>
      </c>
      <c r="E16" s="71">
        <v>5.8072009291521998E-3</v>
      </c>
      <c r="F16" s="71">
        <v>0</v>
      </c>
      <c r="G16" s="71">
        <v>1.1312217194570035E-3</v>
      </c>
    </row>
    <row r="17" spans="2:7" ht="15.75" customHeight="1">
      <c r="B17" s="109"/>
      <c r="C17" s="64" t="s">
        <v>20</v>
      </c>
      <c r="D17" s="72">
        <v>1.9E-2</v>
      </c>
      <c r="E17" s="72">
        <v>1.2422360248447282E-2</v>
      </c>
      <c r="F17" s="72">
        <v>0</v>
      </c>
      <c r="G17" s="72">
        <v>2.0682523267839129E-3</v>
      </c>
    </row>
    <row r="18" spans="2:7" ht="15.75" customHeight="1">
      <c r="B18" s="109"/>
      <c r="C18" s="64" t="s">
        <v>21</v>
      </c>
      <c r="D18" s="72">
        <v>4.2999999999999997E-2</v>
      </c>
      <c r="E18" s="72">
        <v>3.1651829871413718E-2</v>
      </c>
      <c r="F18" s="72">
        <v>3.2000000000000001E-2</v>
      </c>
      <c r="G18" s="72">
        <v>1.5653775322283407E-2</v>
      </c>
    </row>
    <row r="19" spans="2:7" ht="15.75" customHeight="1">
      <c r="B19" s="109"/>
      <c r="C19" s="64" t="s">
        <v>22</v>
      </c>
      <c r="D19" s="72">
        <v>0.12300000000000001</v>
      </c>
      <c r="E19" s="72">
        <v>9.7765363128493737E-2</v>
      </c>
      <c r="F19" s="72">
        <v>9.8000000000000004E-2</v>
      </c>
      <c r="G19" s="72">
        <v>4.2497831743278841E-2</v>
      </c>
    </row>
    <row r="20" spans="2:7" ht="15.75" customHeight="1">
      <c r="B20" s="109"/>
      <c r="C20" s="66" t="s">
        <v>23</v>
      </c>
      <c r="D20" s="73">
        <v>0.22</v>
      </c>
      <c r="E20" s="73">
        <v>0.16086956521739196</v>
      </c>
      <c r="F20" s="73">
        <v>0.22699999999999998</v>
      </c>
      <c r="G20" s="73">
        <v>0.12820512820512675</v>
      </c>
    </row>
    <row r="21" spans="2:7" ht="15.75" customHeight="1">
      <c r="B21" s="109">
        <v>2018</v>
      </c>
      <c r="C21" s="63" t="s">
        <v>19</v>
      </c>
      <c r="D21" s="71">
        <v>6.9999999999999993E-3</v>
      </c>
      <c r="E21" s="74">
        <v>9.963768115941931E-3</v>
      </c>
      <c r="F21" s="71">
        <v>0</v>
      </c>
      <c r="G21" s="74">
        <v>1.8165304268846405E-3</v>
      </c>
    </row>
    <row r="22" spans="2:7" ht="15.75" customHeight="1">
      <c r="B22" s="109"/>
      <c r="C22" s="64" t="s">
        <v>20</v>
      </c>
      <c r="D22" s="72">
        <v>6.0000000000000001E-3</v>
      </c>
      <c r="E22" s="75">
        <v>1.3392857142857007E-2</v>
      </c>
      <c r="F22" s="72">
        <v>1.4999999999999999E-2</v>
      </c>
      <c r="G22" s="75">
        <v>7.9295154185020315E-3</v>
      </c>
    </row>
    <row r="23" spans="2:7" ht="15.75" customHeight="1">
      <c r="B23" s="109"/>
      <c r="C23" s="64" t="s">
        <v>21</v>
      </c>
      <c r="D23" s="72">
        <v>2.7000000000000003E-2</v>
      </c>
      <c r="E23" s="75">
        <v>1.834061135371174E-2</v>
      </c>
      <c r="F23" s="72">
        <v>3.6000000000000004E-2</v>
      </c>
      <c r="G23" s="75">
        <v>9.4420600858369091E-3</v>
      </c>
    </row>
    <row r="24" spans="2:7" ht="15.75" customHeight="1">
      <c r="B24" s="109"/>
      <c r="C24" s="64" t="s">
        <v>22</v>
      </c>
      <c r="D24" s="72">
        <v>5.7000000000000002E-2</v>
      </c>
      <c r="E24" s="75">
        <v>7.0159857904085354E-2</v>
      </c>
      <c r="F24" s="72">
        <v>8.199999999999999E-2</v>
      </c>
      <c r="G24" s="75">
        <v>3.9215686274509894E-2</v>
      </c>
    </row>
    <row r="25" spans="2:7" ht="15.75" customHeight="1">
      <c r="B25" s="109"/>
      <c r="C25" s="66" t="s">
        <v>23</v>
      </c>
      <c r="D25" s="73">
        <v>0.252</v>
      </c>
      <c r="E25" s="73">
        <v>0.1848484848484884</v>
      </c>
      <c r="F25" s="73">
        <v>0.1</v>
      </c>
      <c r="G25" s="73">
        <v>0.10759493670885922</v>
      </c>
    </row>
    <row r="26" spans="2:7" ht="15.75" customHeight="1">
      <c r="B26" s="109">
        <v>2022</v>
      </c>
      <c r="C26" s="63" t="s">
        <v>19</v>
      </c>
      <c r="D26" s="71">
        <v>1.3999999999999999E-2</v>
      </c>
      <c r="E26" s="74">
        <v>5.8892815076560653E-3</v>
      </c>
      <c r="F26" s="71">
        <v>0</v>
      </c>
      <c r="G26" s="74">
        <v>5.3304904051172707E-3</v>
      </c>
    </row>
    <row r="27" spans="2:7" ht="15.75" customHeight="1">
      <c r="B27" s="109"/>
      <c r="C27" s="64" t="s">
        <v>20</v>
      </c>
      <c r="D27" s="72">
        <v>6.9999999999999993E-3</v>
      </c>
      <c r="E27" s="75">
        <v>1.0193679918450563E-2</v>
      </c>
      <c r="F27" s="72">
        <v>6.9999999999999993E-3</v>
      </c>
      <c r="G27" s="75">
        <v>8.385744234800839E-3</v>
      </c>
    </row>
    <row r="28" spans="2:7" ht="15.75" customHeight="1">
      <c r="B28" s="109"/>
      <c r="C28" s="64" t="s">
        <v>21</v>
      </c>
      <c r="D28" s="72">
        <v>5.5E-2</v>
      </c>
      <c r="E28" s="75">
        <v>3.3549783549783552E-2</v>
      </c>
      <c r="F28" s="72">
        <v>3.7000000000000005E-2</v>
      </c>
      <c r="G28" s="75">
        <v>2.3668639053254437E-2</v>
      </c>
    </row>
    <row r="29" spans="2:7" ht="15.75" customHeight="1">
      <c r="B29" s="109"/>
      <c r="C29" s="64" t="s">
        <v>22</v>
      </c>
      <c r="D29" s="72">
        <v>0.10300000000000001</v>
      </c>
      <c r="E29" s="75">
        <v>5.5913978494623658E-2</v>
      </c>
      <c r="F29" s="72">
        <v>0.13100000000000001</v>
      </c>
      <c r="G29" s="75">
        <v>8.6225026288117762E-2</v>
      </c>
    </row>
    <row r="30" spans="2:7" ht="15.75" customHeight="1">
      <c r="B30" s="109"/>
      <c r="C30" s="65" t="s">
        <v>23</v>
      </c>
      <c r="D30" s="73">
        <v>0.21299999999999999</v>
      </c>
      <c r="E30" s="73">
        <v>0.19094247246022034</v>
      </c>
      <c r="F30" s="73">
        <v>0.221</v>
      </c>
      <c r="G30" s="73">
        <v>0.13942857142857143</v>
      </c>
    </row>
    <row r="31" spans="2:7" s="50" customFormat="1" ht="5.25" customHeight="1">
      <c r="B31" s="49"/>
      <c r="D31" s="51"/>
    </row>
    <row r="32" spans="2:7" s="55" customFormat="1" ht="12">
      <c r="B32" s="52" t="s">
        <v>24</v>
      </c>
      <c r="C32" s="53"/>
      <c r="D32" s="54"/>
      <c r="E32" s="53"/>
      <c r="F32" s="53"/>
      <c r="G32" s="53"/>
    </row>
    <row r="33" spans="2:4" s="50" customFormat="1" ht="5.25" customHeight="1">
      <c r="B33" s="49"/>
      <c r="D33" s="51"/>
    </row>
    <row r="34" spans="2:4" s="50" customFormat="1" ht="12">
      <c r="B34" s="57" t="s">
        <v>36</v>
      </c>
      <c r="D34" s="51"/>
    </row>
    <row r="35" spans="2:4" s="50" customFormat="1" ht="5.25" customHeight="1">
      <c r="B35" s="56"/>
      <c r="D35" s="51"/>
    </row>
    <row r="36" spans="2:4" s="50" customFormat="1" ht="12">
      <c r="B36" s="11" t="s">
        <v>31</v>
      </c>
      <c r="D36" s="51"/>
    </row>
  </sheetData>
  <mergeCells count="9">
    <mergeCell ref="B2:G2"/>
    <mergeCell ref="D4:E4"/>
    <mergeCell ref="F4:G4"/>
    <mergeCell ref="B6:B10"/>
    <mergeCell ref="B26:B30"/>
    <mergeCell ref="B4:C5"/>
    <mergeCell ref="B21:B25"/>
    <mergeCell ref="B16:B20"/>
    <mergeCell ref="B11:B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6"/>
  <sheetViews>
    <sheetView showGridLines="0" zoomScaleNormal="100" workbookViewId="0"/>
  </sheetViews>
  <sheetFormatPr baseColWidth="10" defaultRowHeight="14.25"/>
  <cols>
    <col min="1" max="1" width="3.7109375" style="13" customWidth="1"/>
    <col min="2" max="8" width="11.42578125" style="13"/>
    <col min="9" max="9" width="16.42578125" style="13" customWidth="1"/>
    <col min="10" max="16384" width="11.42578125" style="13"/>
  </cols>
  <sheetData>
    <row r="1" spans="2:12" s="46" customFormat="1"/>
    <row r="2" spans="2:12" s="46" customFormat="1" ht="36" customHeight="1">
      <c r="B2" s="99" t="s">
        <v>38</v>
      </c>
      <c r="C2" s="99"/>
      <c r="D2" s="99"/>
      <c r="E2" s="99"/>
      <c r="F2" s="99"/>
      <c r="G2" s="99"/>
      <c r="H2" s="99"/>
      <c r="I2" s="99"/>
      <c r="J2" s="99"/>
    </row>
    <row r="3" spans="2:12" s="46" customFormat="1"/>
    <row r="4" spans="2:12" s="46" customFormat="1" ht="15.75" customHeight="1">
      <c r="B4" s="108"/>
      <c r="C4" s="108" t="s">
        <v>17</v>
      </c>
      <c r="D4" s="108"/>
      <c r="E4" s="108"/>
      <c r="F4" s="108"/>
      <c r="G4" s="108"/>
      <c r="H4" s="108" t="s">
        <v>18</v>
      </c>
      <c r="I4" s="108"/>
      <c r="J4" s="108"/>
      <c r="K4" s="108"/>
      <c r="L4" s="108"/>
    </row>
    <row r="5" spans="2:12" s="46" customFormat="1" ht="15.75" customHeight="1">
      <c r="B5" s="108"/>
      <c r="C5" s="62">
        <v>2006</v>
      </c>
      <c r="D5" s="62">
        <v>2010</v>
      </c>
      <c r="E5" s="62">
        <v>2014</v>
      </c>
      <c r="F5" s="62">
        <v>2018</v>
      </c>
      <c r="G5" s="62">
        <v>2022</v>
      </c>
      <c r="H5" s="62">
        <v>2006</v>
      </c>
      <c r="I5" s="62">
        <v>2010</v>
      </c>
      <c r="J5" s="62">
        <v>2014</v>
      </c>
      <c r="K5" s="62">
        <v>2018</v>
      </c>
      <c r="L5" s="62">
        <v>2022</v>
      </c>
    </row>
    <row r="6" spans="2:12" s="46" customFormat="1" ht="15.75" customHeight="1">
      <c r="B6" s="63" t="s">
        <v>19</v>
      </c>
      <c r="C6" s="68">
        <v>3.1E-2</v>
      </c>
      <c r="D6" s="68">
        <v>4.2000000000000003E-2</v>
      </c>
      <c r="E6" s="68">
        <v>3.1E-2</v>
      </c>
      <c r="F6" s="68">
        <v>6.9999999999999993E-3</v>
      </c>
      <c r="G6" s="68">
        <v>1.3999999999999999E-2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</row>
    <row r="7" spans="2:12" s="46" customFormat="1" ht="15.75" customHeight="1">
      <c r="B7" s="64" t="s">
        <v>20</v>
      </c>
      <c r="C7" s="69">
        <v>0.06</v>
      </c>
      <c r="D7" s="69">
        <v>4.5999999999999999E-2</v>
      </c>
      <c r="E7" s="69">
        <v>1.9E-2</v>
      </c>
      <c r="F7" s="69">
        <v>6.0000000000000001E-3</v>
      </c>
      <c r="G7" s="69">
        <v>6.9999999999999993E-3</v>
      </c>
      <c r="H7" s="69">
        <v>0.02</v>
      </c>
      <c r="I7" s="69">
        <v>0.04</v>
      </c>
      <c r="J7" s="69">
        <v>0</v>
      </c>
      <c r="K7" s="69">
        <v>1.4999999999999999E-2</v>
      </c>
      <c r="L7" s="69">
        <v>6.9999999999999993E-3</v>
      </c>
    </row>
    <row r="8" spans="2:12" s="46" customFormat="1" ht="15.75" customHeight="1">
      <c r="B8" s="64" t="s">
        <v>21</v>
      </c>
      <c r="C8" s="69">
        <v>0.15</v>
      </c>
      <c r="D8" s="69">
        <v>7.8E-2</v>
      </c>
      <c r="E8" s="69">
        <v>4.2999999999999997E-2</v>
      </c>
      <c r="F8" s="69">
        <v>2.7000000000000003E-2</v>
      </c>
      <c r="G8" s="69">
        <v>5.5E-2</v>
      </c>
      <c r="H8" s="69">
        <v>8.6999999999999994E-2</v>
      </c>
      <c r="I8" s="69">
        <v>5.9000000000000004E-2</v>
      </c>
      <c r="J8" s="69">
        <v>3.2000000000000001E-2</v>
      </c>
      <c r="K8" s="69">
        <v>3.6000000000000004E-2</v>
      </c>
      <c r="L8" s="69">
        <v>3.7000000000000005E-2</v>
      </c>
    </row>
    <row r="9" spans="2:12" s="46" customFormat="1" ht="15.75" customHeight="1">
      <c r="B9" s="64" t="s">
        <v>22</v>
      </c>
      <c r="C9" s="69">
        <v>0.23199999999999998</v>
      </c>
      <c r="D9" s="69">
        <v>0.26899999999999996</v>
      </c>
      <c r="E9" s="69">
        <v>0.12300000000000001</v>
      </c>
      <c r="F9" s="69">
        <v>5.7000000000000002E-2</v>
      </c>
      <c r="G9" s="69">
        <v>0.10300000000000001</v>
      </c>
      <c r="H9" s="69">
        <v>0.16300000000000001</v>
      </c>
      <c r="I9" s="69">
        <v>0.17499999999999999</v>
      </c>
      <c r="J9" s="69">
        <v>9.8000000000000004E-2</v>
      </c>
      <c r="K9" s="69">
        <v>8.199999999999999E-2</v>
      </c>
      <c r="L9" s="69">
        <v>0.13100000000000001</v>
      </c>
    </row>
    <row r="10" spans="2:12" s="46" customFormat="1" ht="15.75" customHeight="1">
      <c r="B10" s="65" t="s">
        <v>23</v>
      </c>
      <c r="C10" s="70">
        <v>0.435</v>
      </c>
      <c r="D10" s="70">
        <v>0.36299999999999999</v>
      </c>
      <c r="E10" s="70">
        <v>0.22</v>
      </c>
      <c r="F10" s="70">
        <v>0.252</v>
      </c>
      <c r="G10" s="70">
        <v>0.21299999999999999</v>
      </c>
      <c r="H10" s="70">
        <v>0.27100000000000002</v>
      </c>
      <c r="I10" s="70">
        <v>0.33299999999999996</v>
      </c>
      <c r="J10" s="70">
        <v>0.22699999999999998</v>
      </c>
      <c r="K10" s="70">
        <v>0.1</v>
      </c>
      <c r="L10" s="70">
        <v>0.221</v>
      </c>
    </row>
    <row r="11" spans="2:12" s="50" customFormat="1" ht="5.25" customHeight="1">
      <c r="B11" s="49"/>
      <c r="D11" s="51"/>
      <c r="E11" s="51"/>
    </row>
    <row r="12" spans="2:12" s="55" customFormat="1" ht="12">
      <c r="B12" s="52" t="s">
        <v>24</v>
      </c>
      <c r="C12" s="53"/>
      <c r="D12" s="54"/>
      <c r="E12" s="54"/>
      <c r="F12" s="53"/>
      <c r="G12" s="53"/>
      <c r="H12" s="53"/>
      <c r="I12" s="53"/>
      <c r="J12" s="53"/>
      <c r="K12" s="53"/>
    </row>
    <row r="13" spans="2:12" s="50" customFormat="1" ht="5.25" customHeight="1">
      <c r="B13" s="49"/>
      <c r="D13" s="51"/>
      <c r="E13" s="51"/>
    </row>
    <row r="14" spans="2:12" s="50" customFormat="1" ht="12">
      <c r="B14" s="57" t="s">
        <v>36</v>
      </c>
      <c r="D14" s="51"/>
      <c r="E14" s="51"/>
    </row>
    <row r="15" spans="2:12" s="50" customFormat="1" ht="5.25" customHeight="1">
      <c r="B15" s="56"/>
      <c r="D15" s="51"/>
      <c r="E15" s="51"/>
    </row>
    <row r="16" spans="2:12" s="50" customFormat="1" ht="12">
      <c r="B16" s="11" t="s">
        <v>31</v>
      </c>
      <c r="D16" s="51"/>
      <c r="E16" s="51"/>
    </row>
  </sheetData>
  <mergeCells count="4">
    <mergeCell ref="B4:B5"/>
    <mergeCell ref="B2:J2"/>
    <mergeCell ref="C4:G4"/>
    <mergeCell ref="H4:L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&amp;L&amp;G&amp;C&amp;"Arial,Normal"&amp;10Gesundheitzustand - Abhängigkeiten</oddHeader>
    <oddFooter>&amp;L&amp;"Arial,Normal"&amp;10&amp;A&amp;C&amp;"Arial,Normal"&amp;10 &amp;P / &amp;N&amp;R&amp;"Arial,Normal"&amp;10&amp;F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Geschlecht</vt:lpstr>
      <vt:lpstr>Risikokonsum</vt:lpstr>
      <vt:lpstr>Schüler VS-CH</vt:lpstr>
      <vt:lpstr>Schüler</vt:lpstr>
      <vt:lpstr>Geschlecht!Zone_d_impression</vt:lpstr>
      <vt:lpstr>Risikokonsum!Zone_d_impression</vt:lpstr>
      <vt:lpstr>Schüler!Zone_d_impression</vt:lpstr>
      <vt:lpstr>'Schüler VS-CH'!Zone_d_impression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2018-12-18T13:20:10Z</cp:lastPrinted>
  <dcterms:created xsi:type="dcterms:W3CDTF">2010-10-01T08:35:21Z</dcterms:created>
  <dcterms:modified xsi:type="dcterms:W3CDTF">2025-05-14T06:07:18Z</dcterms:modified>
</cp:coreProperties>
</file>