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146BD36C-1B31-4E21-9A51-D49838BACE73}" xr6:coauthVersionLast="47" xr6:coauthVersionMax="47" xr10:uidLastSave="{00000000-0000-0000-0000-000000000000}"/>
  <bookViews>
    <workbookView xWindow="-120" yWindow="-120" windowWidth="29040" windowHeight="15720" tabRatio="585" xr2:uid="{00000000-000D-0000-FFFF-FFFF00000000}"/>
  </bookViews>
  <sheets>
    <sheet name="Sommaire" sheetId="24" r:id="rId1"/>
    <sheet name="Places" sheetId="1" r:id="rId2"/>
    <sheet name="J_DJ_N" sheetId="23" r:id="rId3"/>
    <sheet name="JA_DJA_NA_Niveaux" sheetId="21" r:id="rId4"/>
    <sheet name="JA_JS_Subv" sheetId="22" r:id="rId5"/>
  </sheets>
  <definedNames>
    <definedName name="orig" localSheetId="2">#REF!</definedName>
    <definedName name="orig" localSheetId="3">#REF!</definedName>
    <definedName name="orig" localSheetId="4">#REF!</definedName>
    <definedName name="orig">#REF!</definedName>
    <definedName name="Ursprung" localSheetId="2">#REF!</definedName>
    <definedName name="Ursprung" localSheetId="3">#REF!</definedName>
    <definedName name="Ursprung" localSheetId="4">#REF!</definedName>
    <definedName name="Ursprung">#REF!</definedName>
    <definedName name="UrsprungF" localSheetId="2">#REF!</definedName>
    <definedName name="UrsprungF" localSheetId="3">#REF!</definedName>
    <definedName name="UrsprungF" localSheetId="4">#REF!</definedName>
    <definedName name="UrsprungF">#REF!</definedName>
    <definedName name="UrsprungM" localSheetId="2">#REF!</definedName>
    <definedName name="UrsprungM" localSheetId="3">#REF!</definedName>
    <definedName name="UrsprungM" localSheetId="4">#REF!</definedName>
    <definedName name="UrsprungM">#REF!</definedName>
    <definedName name="_xlnm.Print_Area" localSheetId="2">J_DJ_N!$A$1:$J$49</definedName>
    <definedName name="_xlnm.Print_Area" localSheetId="3">JA_DJA_NA_Niveaux!$A$1:$J$48</definedName>
    <definedName name="_xlnm.Print_Area" localSheetId="4">JA_JS_Subv!$A$1:$E$41</definedName>
    <definedName name="_xlnm.Print_Area" localSheetId="1">Places!$A$1:$I$51</definedName>
    <definedName name="_xlnm.Print_Area" localSheetId="0">Sommaire!$B$2:$E$16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4" l="1"/>
  <c r="B10" i="24"/>
</calcChain>
</file>

<file path=xl/sharedStrings.xml><?xml version="1.0" encoding="utf-8"?>
<sst xmlns="http://schemas.openxmlformats.org/spreadsheetml/2006/main" count="185" uniqueCount="90">
  <si>
    <t>Année</t>
  </si>
  <si>
    <t>Total</t>
  </si>
  <si>
    <r>
      <rPr>
        <sz val="9"/>
        <rFont val="Symbol"/>
        <family val="1"/>
        <charset val="2"/>
      </rPr>
      <t>ã</t>
    </r>
    <r>
      <rPr>
        <sz val="9"/>
        <rFont val="Verdana"/>
        <family val="2"/>
      </rPr>
      <t xml:space="preserve"> OVS</t>
    </r>
  </si>
  <si>
    <t>Remarque(s):</t>
  </si>
  <si>
    <t>Source(s): SSP</t>
  </si>
  <si>
    <t>Pas de soins</t>
  </si>
  <si>
    <t>Structure de soins</t>
  </si>
  <si>
    <t>1) Subvention, y.c. part OFAS jusqu'en 2007.</t>
  </si>
  <si>
    <t>4) 2011: Entrée en vigueur du nouveau régime de financement des soins.</t>
  </si>
  <si>
    <t>5) Dès 2013: Subventionnement uniquement des journées de soins facturées aux assureurs-maladie et introduction du subventionnement des demi-journées de soins.</t>
  </si>
  <si>
    <t>Journées de soins</t>
  </si>
  <si>
    <t>3) Dès 2009: Subvention basée sur les journées de l'année en cours.</t>
  </si>
  <si>
    <t>2) Jusqu'en 2009: Subvention basée sur les journées de l'année antérieure.</t>
  </si>
  <si>
    <t>Foyer de jour Chantovent, Martigny</t>
  </si>
  <si>
    <t>Foyer Le Rubis, Vouvry</t>
  </si>
  <si>
    <t>Centre de jour Le Moulin, Fully</t>
  </si>
  <si>
    <t>Foyer de jour Le Temps Présent, Sion</t>
  </si>
  <si>
    <t>Association "Beaulieu", Sierre</t>
  </si>
  <si>
    <t>Foyer de jour "Fleur de Line Sàrl", Saxon</t>
  </si>
  <si>
    <t>Centre de jour Les Acacias, Martigny</t>
  </si>
  <si>
    <t>Foyer de jour "Pierre-Olivier", Chamoson</t>
  </si>
  <si>
    <t>Home "Zambotte", Savièse</t>
  </si>
  <si>
    <t>Haus der Generationen "St. Anna", Steg</t>
  </si>
  <si>
    <t>Martinsheim, Pflegeheim für Betagte, Visp</t>
  </si>
  <si>
    <t>Alters und Pflegeheim "Santa-Rita", Ried-Brig</t>
  </si>
  <si>
    <t>Foyer "Saint-Jacques", St-Maurice</t>
  </si>
  <si>
    <t>EMS "St-Pierre", Sion</t>
  </si>
  <si>
    <t>Home "Les Crêtes", Grimisuat</t>
  </si>
  <si>
    <t>"Englisch-Gruss - Leben im Alter", Brig-Glis</t>
  </si>
  <si>
    <t>Alters und Pflegeheim "St-Paul", Visp</t>
  </si>
  <si>
    <t>Alters und Pflegeheim "Emserberg", Unterems</t>
  </si>
  <si>
    <t>Résidence médicalisée "Le Glarier", Sion</t>
  </si>
  <si>
    <t>Alterswohnung "Sunnuschii", Guttet-Feschel</t>
  </si>
  <si>
    <t>Foyer de jour "La Charmaie", Muraz</t>
  </si>
  <si>
    <t>Foyer de jour "L'Abri Côtier", Aproz</t>
  </si>
  <si>
    <t>Foyer de jour "L'Orchidée", Montagnier</t>
  </si>
  <si>
    <t>APH St. Josef, Susten</t>
  </si>
  <si>
    <t>APH Ringacker, Leuk-Stadt</t>
  </si>
  <si>
    <t>Alterswohnung Leukerbad, Leukerbad</t>
  </si>
  <si>
    <t>Demi-journées de soins</t>
  </si>
  <si>
    <t>Nuits de soins</t>
  </si>
  <si>
    <t>Places de nuit selon planification</t>
  </si>
  <si>
    <t>Places de jour selon planification</t>
  </si>
  <si>
    <t>EMS St-Sylve, Vex</t>
  </si>
  <si>
    <t>Sommaire du classeur</t>
  </si>
  <si>
    <t>Nr</t>
  </si>
  <si>
    <t>Titre</t>
  </si>
  <si>
    <t>Lien</t>
  </si>
  <si>
    <t>Onglet</t>
  </si>
  <si>
    <t>JA_JS_Subv</t>
  </si>
  <si>
    <t>- Source : Service cantonal valaisan de la santé publique (SSP).</t>
  </si>
  <si>
    <t>Places</t>
  </si>
  <si>
    <t>JA_DJA_NA_Niveaux</t>
  </si>
  <si>
    <t>Prise en charge médico-sociale - Structures de soins de jour ou de nuit</t>
  </si>
  <si>
    <t>J_DS_N</t>
  </si>
  <si>
    <t>Accueil sans soins</t>
  </si>
  <si>
    <t>Financement     (en  mios de CHF)</t>
  </si>
  <si>
    <t>Foyer "Les 3 Sapins", Troistorrents</t>
  </si>
  <si>
    <t>Haut-Valais</t>
  </si>
  <si>
    <t>Sierre</t>
  </si>
  <si>
    <t>Sion-Hérens-Conthey</t>
  </si>
  <si>
    <t>Martigny-Entremont</t>
  </si>
  <si>
    <t>EMS Résidence Jean-Paul, Riddes</t>
  </si>
  <si>
    <t>Monthey-St-Maurice</t>
  </si>
  <si>
    <t>Nombre de pensionnaires</t>
  </si>
  <si>
    <t>1 à 40 minutes</t>
  </si>
  <si>
    <t>41 à 80 minutes</t>
  </si>
  <si>
    <t>81 à 120 minutes</t>
  </si>
  <si>
    <t>121 à 160 minutes</t>
  </si>
  <si>
    <t>161 à 200 minutes</t>
  </si>
  <si>
    <t>201 minutes et plus</t>
  </si>
  <si>
    <t>Structures de soins de jour ou de nuit : financement des pouvoirs publics (en mios de CHF), Valais, depuis 2002</t>
  </si>
  <si>
    <t>Foyer de jour "Haut-de-Cry", Vétroz</t>
  </si>
  <si>
    <t>6) Dès 2019: Nouveau financement des structures de soins de jour (tarifs journée à Fr. 40.- et demi-journée à Fr. 30.-).</t>
  </si>
  <si>
    <t>Foyer de jour Double Croche, Monthey</t>
  </si>
  <si>
    <r>
      <t xml:space="preserve">2019 </t>
    </r>
    <r>
      <rPr>
        <vertAlign val="superscript"/>
        <sz val="10"/>
        <rFont val="Verdana"/>
        <family val="2"/>
      </rPr>
      <t>6)</t>
    </r>
  </si>
  <si>
    <t>Seniorenzentrum, Naters</t>
  </si>
  <si>
    <r>
      <t xml:space="preserve">2021 </t>
    </r>
    <r>
      <rPr>
        <vertAlign val="superscript"/>
        <sz val="10"/>
        <rFont val="Verdana"/>
        <family val="2"/>
      </rPr>
      <t>7)</t>
    </r>
  </si>
  <si>
    <t>7) Y compris compensation COVID.</t>
  </si>
  <si>
    <r>
      <t xml:space="preserve">2002 </t>
    </r>
    <r>
      <rPr>
        <vertAlign val="superscript"/>
        <sz val="10"/>
        <color indexed="8"/>
        <rFont val="Verdana"/>
        <family val="2"/>
      </rPr>
      <t>1)</t>
    </r>
  </si>
  <si>
    <r>
      <t xml:space="preserve">2009 </t>
    </r>
    <r>
      <rPr>
        <vertAlign val="superscript"/>
        <sz val="10"/>
        <color indexed="8"/>
        <rFont val="Verdana"/>
        <family val="2"/>
      </rPr>
      <t>2), 3)</t>
    </r>
  </si>
  <si>
    <r>
      <t xml:space="preserve">2011 </t>
    </r>
    <r>
      <rPr>
        <vertAlign val="superscript"/>
        <sz val="10"/>
        <color indexed="8"/>
        <rFont val="Verdana"/>
        <family val="2"/>
      </rPr>
      <t>4)</t>
    </r>
  </si>
  <si>
    <r>
      <t xml:space="preserve">2013 </t>
    </r>
    <r>
      <rPr>
        <vertAlign val="superscript"/>
        <sz val="10"/>
        <color indexed="8"/>
        <rFont val="Verdana"/>
        <family val="2"/>
      </rPr>
      <t>5)</t>
    </r>
  </si>
  <si>
    <r>
      <t xml:space="preserve">2022 </t>
    </r>
    <r>
      <rPr>
        <vertAlign val="superscript"/>
        <sz val="10"/>
        <rFont val="Verdana"/>
        <family val="2"/>
      </rPr>
      <t>7)</t>
    </r>
  </si>
  <si>
    <r>
      <rPr>
        <sz val="8"/>
        <rFont val="Symbol"/>
        <family val="1"/>
        <charset val="2"/>
      </rPr>
      <t>ã</t>
    </r>
    <r>
      <rPr>
        <sz val="8"/>
        <rFont val="Verdana"/>
        <family val="2"/>
      </rPr>
      <t xml:space="preserve"> OVS 2025</t>
    </r>
  </si>
  <si>
    <t>Places des structures de soins de jour ou de nuit, selon la structure de soins de jour ou de nuit, Valais, 2023</t>
  </si>
  <si>
    <t>Journées, demi-journées et nuits de soins des structures de soins de jour ou de nuit, selon la structure de soins de jour ou de nuit et le mode de prise en charge, Valais, 2023</t>
  </si>
  <si>
    <t>Journées, demi-journées et nuits d'accueil des structures de soins de jour ou de nuit, selon la structure de soins de jour ou de nuit et le niveau de soins, Valais, 2023</t>
  </si>
  <si>
    <t>Dernière mise à jour: Juin 2025</t>
  </si>
  <si>
    <t>Journées, demi-journées et nuits des structures de soins de jour ou de nuit, selon la structure de soins de jour ou de nuit et le mode de prise en charge, Valais,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</si>
</sst>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 ###\ ##0.0\ ;\-#\ ###\ ##0.0\ ;\-\ ;@\ "/>
    <numFmt numFmtId="166" formatCode="#,##0.0"/>
  </numFmts>
  <fonts count="19">
    <font>
      <sz val="11"/>
      <color theme="1"/>
      <name val="Calibri"/>
      <family val="2"/>
      <scheme val="minor"/>
    </font>
    <font>
      <sz val="10"/>
      <name val="Arial"/>
      <family val="2"/>
    </font>
    <font>
      <sz val="10"/>
      <name val="Verdana"/>
      <family val="2"/>
    </font>
    <font>
      <sz val="10"/>
      <name val="Helv"/>
    </font>
    <font>
      <sz val="8"/>
      <name val="Helv"/>
    </font>
    <font>
      <sz val="8"/>
      <name val="Helvetica"/>
    </font>
    <font>
      <b/>
      <sz val="10"/>
      <name val="Verdana"/>
      <family val="2"/>
    </font>
    <font>
      <b/>
      <sz val="12"/>
      <name val="Verdana"/>
      <family val="2"/>
    </font>
    <font>
      <sz val="9"/>
      <name val="Verdana"/>
      <family val="2"/>
    </font>
    <font>
      <sz val="9"/>
      <name val="Symbol"/>
      <family val="1"/>
      <charset val="2"/>
    </font>
    <font>
      <vertAlign val="superscript"/>
      <sz val="10"/>
      <color indexed="8"/>
      <name val="Verdana"/>
      <family val="2"/>
    </font>
    <font>
      <i/>
      <sz val="10"/>
      <name val="Verdana"/>
      <family val="2"/>
    </font>
    <font>
      <sz val="8"/>
      <name val="Verdana"/>
      <family val="2"/>
    </font>
    <font>
      <sz val="8"/>
      <name val="Symbol"/>
      <family val="1"/>
      <charset val="2"/>
    </font>
    <font>
      <vertAlign val="superscript"/>
      <sz val="10"/>
      <name val="Verdana"/>
      <family val="2"/>
    </font>
    <font>
      <sz val="11"/>
      <color theme="1"/>
      <name val="Calibri"/>
      <family val="2"/>
      <scheme val="minor"/>
    </font>
    <font>
      <u/>
      <sz val="10"/>
      <color theme="10"/>
      <name val="Arial"/>
      <family val="2"/>
    </font>
    <font>
      <sz val="9"/>
      <color theme="1"/>
      <name val="Verdana"/>
      <family val="2"/>
    </font>
    <font>
      <sz val="8"/>
      <name val="Verdana"/>
      <family val="1"/>
      <charset val="2"/>
    </font>
  </fonts>
  <fills count="7">
    <fill>
      <patternFill patternType="none"/>
    </fill>
    <fill>
      <patternFill patternType="gray125"/>
    </fill>
    <fill>
      <patternFill patternType="solid">
        <fgColor indexed="9"/>
        <bgColor indexed="9"/>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29">
    <border>
      <left/>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s>
  <cellStyleXfs count="17">
    <xf numFmtId="0" fontId="0"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 fillId="0" borderId="0" applyFont="0" applyFill="0" applyBorder="0" applyAlignment="0" applyProtection="0"/>
    <xf numFmtId="4" fontId="3" fillId="0" borderId="0" applyFont="0" applyFill="0" applyBorder="0" applyAlignment="0" applyProtection="0"/>
    <xf numFmtId="164" fontId="15" fillId="0" borderId="0" applyFont="0" applyFill="0" applyBorder="0" applyAlignment="0" applyProtection="0"/>
    <xf numFmtId="0" fontId="15" fillId="0" borderId="0"/>
    <xf numFmtId="0" fontId="1" fillId="0" borderId="0"/>
    <xf numFmtId="0" fontId="15" fillId="0" borderId="0"/>
    <xf numFmtId="0" fontId="1" fillId="0" borderId="0"/>
    <xf numFmtId="0" fontId="1" fillId="0" borderId="0"/>
    <xf numFmtId="0" fontId="4" fillId="0" borderId="0"/>
    <xf numFmtId="165" fontId="5" fillId="0" borderId="1">
      <alignment horizontal="right"/>
    </xf>
    <xf numFmtId="9" fontId="15" fillId="0" borderId="0" applyFont="0" applyFill="0" applyBorder="0" applyAlignment="0" applyProtection="0"/>
    <xf numFmtId="0" fontId="1" fillId="0" borderId="0"/>
    <xf numFmtId="164" fontId="1" fillId="0" borderId="0" applyFont="0" applyFill="0" applyBorder="0" applyAlignment="0" applyProtection="0"/>
  </cellStyleXfs>
  <cellXfs count="108">
    <xf numFmtId="0" fontId="0" fillId="0" borderId="0" xfId="0"/>
    <xf numFmtId="0" fontId="8" fillId="0" borderId="0" xfId="0" applyFont="1" applyAlignment="1">
      <alignment vertical="center"/>
    </xf>
    <xf numFmtId="0" fontId="8" fillId="0" borderId="0" xfId="0" applyFont="1" applyFill="1" applyBorder="1" applyAlignment="1">
      <alignment horizontal="left" vertical="center"/>
    </xf>
    <xf numFmtId="0" fontId="6"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Alignment="1">
      <alignment vertical="center"/>
    </xf>
    <xf numFmtId="0" fontId="8" fillId="0" borderId="0" xfId="7" applyFont="1" applyAlignment="1">
      <alignment vertical="center"/>
    </xf>
    <xf numFmtId="0" fontId="8" fillId="0" borderId="0" xfId="0" applyFont="1" applyAlignment="1">
      <alignment horizontal="left" vertical="center"/>
    </xf>
    <xf numFmtId="0" fontId="8" fillId="0" borderId="0" xfId="7" applyFont="1" applyAlignment="1">
      <alignment horizontal="center" vertical="center"/>
    </xf>
    <xf numFmtId="0" fontId="8" fillId="0" borderId="0" xfId="0" applyFont="1" applyFill="1" applyAlignment="1">
      <alignment horizontal="left" vertical="center"/>
    </xf>
    <xf numFmtId="3" fontId="2" fillId="0" borderId="2" xfId="3" applyNumberFormat="1" applyFont="1" applyFill="1" applyBorder="1" applyAlignment="1">
      <alignment horizontal="right" vertical="center"/>
    </xf>
    <xf numFmtId="3" fontId="6" fillId="3" borderId="3" xfId="3" applyNumberFormat="1" applyFont="1" applyFill="1" applyBorder="1" applyAlignment="1">
      <alignment horizontal="right" vertical="center"/>
    </xf>
    <xf numFmtId="0" fontId="8" fillId="0" borderId="0" xfId="7" applyFont="1" applyFill="1" applyAlignment="1">
      <alignment vertical="center"/>
    </xf>
    <xf numFmtId="0" fontId="8" fillId="0" borderId="0" xfId="7" applyFont="1" applyFill="1" applyAlignment="1">
      <alignment horizontal="center" vertical="center"/>
    </xf>
    <xf numFmtId="0" fontId="6" fillId="4" borderId="3" xfId="0" applyFont="1" applyFill="1" applyBorder="1" applyAlignment="1">
      <alignment horizontal="center" vertical="center" wrapText="1"/>
    </xf>
    <xf numFmtId="0" fontId="6" fillId="4" borderId="3" xfId="0" applyFont="1" applyFill="1" applyBorder="1" applyAlignment="1">
      <alignment horizontal="center" vertical="center"/>
    </xf>
    <xf numFmtId="0" fontId="2" fillId="0" borderId="2" xfId="0" applyFont="1" applyFill="1" applyBorder="1" applyAlignment="1">
      <alignment horizontal="left" vertical="center"/>
    </xf>
    <xf numFmtId="0" fontId="8" fillId="0" borderId="0" xfId="0" applyFont="1" applyBorder="1"/>
    <xf numFmtId="0" fontId="17" fillId="0" borderId="0" xfId="0" applyFont="1" applyBorder="1"/>
    <xf numFmtId="49" fontId="17" fillId="0" borderId="0" xfId="0" applyNumberFormat="1" applyFont="1" applyBorder="1"/>
    <xf numFmtId="166" fontId="2" fillId="0" borderId="2" xfId="3" applyNumberFormat="1" applyFont="1" applyFill="1" applyBorder="1" applyAlignment="1">
      <alignment horizontal="right" vertical="center"/>
    </xf>
    <xf numFmtId="0" fontId="2" fillId="0" borderId="6" xfId="0" applyFont="1" applyFill="1" applyBorder="1" applyAlignment="1">
      <alignment horizontal="left" vertical="center"/>
    </xf>
    <xf numFmtId="166" fontId="2" fillId="0" borderId="6" xfId="3" applyNumberFormat="1" applyFont="1" applyFill="1" applyBorder="1" applyAlignment="1">
      <alignment horizontal="right" vertical="center"/>
    </xf>
    <xf numFmtId="0" fontId="2" fillId="0" borderId="7" xfId="0" applyFont="1" applyFill="1" applyBorder="1" applyAlignment="1">
      <alignment horizontal="left" vertical="center"/>
    </xf>
    <xf numFmtId="166" fontId="2" fillId="0" borderId="7" xfId="3" applyNumberFormat="1" applyFont="1" applyFill="1" applyBorder="1" applyAlignment="1">
      <alignment horizontal="right" vertical="center"/>
    </xf>
    <xf numFmtId="0" fontId="2" fillId="0" borderId="0" xfId="11" applyFont="1"/>
    <xf numFmtId="0" fontId="7" fillId="2" borderId="0" xfId="7" quotePrefix="1" applyFont="1" applyFill="1" applyBorder="1" applyAlignment="1">
      <alignment horizontal="left" vertical="center"/>
    </xf>
    <xf numFmtId="0" fontId="7" fillId="2" borderId="0" xfId="7" applyFont="1" applyFill="1" applyBorder="1" applyAlignment="1">
      <alignment vertical="center"/>
    </xf>
    <xf numFmtId="0" fontId="11" fillId="0" borderId="0" xfId="11" applyFont="1"/>
    <xf numFmtId="0" fontId="2" fillId="5" borderId="3" xfId="11" applyFont="1" applyFill="1" applyBorder="1" applyAlignment="1">
      <alignment horizontal="center" vertical="center"/>
    </xf>
    <xf numFmtId="0" fontId="2" fillId="0" borderId="8" xfId="11" applyFont="1" applyBorder="1" applyAlignment="1">
      <alignment horizontal="center" vertical="center" wrapText="1"/>
    </xf>
    <xf numFmtId="0" fontId="2" fillId="0" borderId="8" xfId="11" applyFont="1" applyFill="1" applyBorder="1" applyAlignment="1">
      <alignment horizontal="left" vertical="center" wrapText="1" indent="1"/>
    </xf>
    <xf numFmtId="0" fontId="16" fillId="0" borderId="8" xfId="1" applyBorder="1" applyAlignment="1" applyProtection="1">
      <alignment horizontal="center" vertical="center"/>
    </xf>
    <xf numFmtId="0" fontId="2" fillId="0" borderId="8" xfId="11" applyFont="1" applyBorder="1" applyAlignment="1">
      <alignment horizontal="left" vertical="center" wrapText="1" indent="1"/>
    </xf>
    <xf numFmtId="0" fontId="2" fillId="0" borderId="7" xfId="11" applyFont="1" applyBorder="1" applyAlignment="1">
      <alignment horizontal="center" vertical="center" wrapText="1"/>
    </xf>
    <xf numFmtId="0" fontId="2" fillId="0" borderId="7" xfId="11" applyFont="1" applyFill="1" applyBorder="1" applyAlignment="1">
      <alignment horizontal="left" vertical="center" wrapText="1" indent="1"/>
    </xf>
    <xf numFmtId="0" fontId="16" fillId="0" borderId="7" xfId="1" applyBorder="1" applyAlignment="1" applyProtection="1">
      <alignment horizontal="center" vertical="center"/>
    </xf>
    <xf numFmtId="0" fontId="2" fillId="0" borderId="9" xfId="11" applyFont="1" applyBorder="1" applyAlignment="1">
      <alignment horizontal="left" vertical="center" wrapText="1" indent="1"/>
    </xf>
    <xf numFmtId="0" fontId="2" fillId="0" borderId="4" xfId="11" applyFont="1" applyBorder="1" applyAlignment="1">
      <alignment horizontal="center" vertical="center"/>
    </xf>
    <xf numFmtId="0" fontId="2" fillId="0" borderId="4" xfId="11" quotePrefix="1" applyFont="1" applyFill="1" applyBorder="1" applyAlignment="1">
      <alignment horizontal="left" vertical="center" wrapText="1" indent="1"/>
    </xf>
    <xf numFmtId="0" fontId="16" fillId="0" borderId="4" xfId="1" applyBorder="1" applyAlignment="1" applyProtection="1">
      <alignment horizontal="center" vertical="center"/>
    </xf>
    <xf numFmtId="0" fontId="2" fillId="0" borderId="10" xfId="11" applyFont="1" applyBorder="1" applyAlignment="1">
      <alignment horizontal="left" vertical="center" wrapText="1" indent="1"/>
    </xf>
    <xf numFmtId="0" fontId="2" fillId="0" borderId="11" xfId="11" applyFont="1" applyBorder="1" applyAlignment="1">
      <alignment vertical="center"/>
    </xf>
    <xf numFmtId="0" fontId="2" fillId="0" borderId="12" xfId="11" applyFont="1" applyBorder="1" applyAlignment="1">
      <alignment vertical="center"/>
    </xf>
    <xf numFmtId="0" fontId="2" fillId="0" borderId="12" xfId="11" applyFont="1" applyBorder="1"/>
    <xf numFmtId="0" fontId="2" fillId="0" borderId="13" xfId="11" applyFont="1" applyBorder="1"/>
    <xf numFmtId="0" fontId="2" fillId="0" borderId="14" xfId="11" quotePrefix="1" applyFont="1" applyBorder="1" applyAlignment="1">
      <alignment horizontal="left" vertical="center"/>
    </xf>
    <xf numFmtId="0" fontId="2" fillId="0" borderId="15" xfId="11" applyFont="1" applyBorder="1" applyAlignment="1">
      <alignment vertical="center"/>
    </xf>
    <xf numFmtId="0" fontId="2" fillId="0" borderId="15" xfId="11" applyFont="1" applyBorder="1"/>
    <xf numFmtId="0" fontId="2" fillId="0" borderId="16" xfId="11" applyFont="1" applyBorder="1"/>
    <xf numFmtId="0" fontId="2" fillId="0" borderId="0" xfId="11" quotePrefix="1" applyFont="1" applyBorder="1" applyAlignment="1">
      <alignment horizontal="left" indent="1"/>
    </xf>
    <xf numFmtId="0" fontId="2" fillId="0" borderId="0" xfId="11" applyFont="1" applyBorder="1" applyAlignment="1">
      <alignment vertical="center"/>
    </xf>
    <xf numFmtId="0" fontId="2" fillId="0" borderId="0" xfId="11" applyFont="1" applyBorder="1"/>
    <xf numFmtId="0" fontId="12" fillId="0" borderId="0" xfId="11" applyFont="1" applyAlignment="1">
      <alignment horizontal="right"/>
    </xf>
    <xf numFmtId="0" fontId="2" fillId="6" borderId="0" xfId="0" applyFont="1" applyFill="1" applyAlignment="1">
      <alignment vertical="center"/>
    </xf>
    <xf numFmtId="0" fontId="7" fillId="0" borderId="0" xfId="0" quotePrefix="1" applyFont="1" applyAlignment="1">
      <alignment vertical="center" wrapText="1"/>
    </xf>
    <xf numFmtId="1" fontId="6" fillId="3" borderId="3" xfId="8" applyNumberFormat="1" applyFont="1" applyFill="1" applyBorder="1" applyAlignment="1">
      <alignment vertical="center"/>
    </xf>
    <xf numFmtId="3" fontId="2" fillId="0" borderId="2" xfId="6" applyNumberFormat="1" applyFont="1" applyFill="1" applyBorder="1" applyAlignment="1">
      <alignment horizontal="right" vertical="center"/>
    </xf>
    <xf numFmtId="49" fontId="6" fillId="3" borderId="17" xfId="8" applyNumberFormat="1" applyFont="1" applyFill="1" applyBorder="1" applyAlignment="1">
      <alignment horizontal="left" vertical="center"/>
    </xf>
    <xf numFmtId="0" fontId="6" fillId="0" borderId="0" xfId="0" applyFont="1" applyFill="1" applyBorder="1" applyAlignment="1">
      <alignment horizontal="left" vertical="center"/>
    </xf>
    <xf numFmtId="3" fontId="6" fillId="0" borderId="0" xfId="3" applyNumberFormat="1" applyFont="1" applyFill="1" applyBorder="1" applyAlignment="1">
      <alignment horizontal="right" vertical="center"/>
    </xf>
    <xf numFmtId="1" fontId="6" fillId="0" borderId="0" xfId="0" applyNumberFormat="1" applyFont="1" applyFill="1" applyBorder="1" applyAlignment="1">
      <alignment horizontal="right" vertical="center"/>
    </xf>
    <xf numFmtId="3" fontId="2" fillId="0" borderId="22" xfId="3" applyNumberFormat="1" applyFont="1" applyFill="1" applyBorder="1" applyAlignment="1">
      <alignment horizontal="right" vertical="center"/>
    </xf>
    <xf numFmtId="0" fontId="2" fillId="6" borderId="6" xfId="0" applyFont="1" applyFill="1" applyBorder="1" applyAlignment="1">
      <alignment horizontal="left" vertical="center"/>
    </xf>
    <xf numFmtId="0" fontId="2" fillId="0" borderId="26" xfId="0" applyFont="1" applyFill="1" applyBorder="1" applyAlignment="1">
      <alignment horizontal="left" vertical="center"/>
    </xf>
    <xf numFmtId="0" fontId="6" fillId="3" borderId="17" xfId="0" applyFont="1" applyFill="1" applyBorder="1" applyAlignment="1">
      <alignment horizontal="left" vertical="center"/>
    </xf>
    <xf numFmtId="0" fontId="18" fillId="0" borderId="0" xfId="11" applyFont="1" applyFill="1" applyAlignment="1">
      <alignment horizontal="right" vertical="center"/>
    </xf>
    <xf numFmtId="0" fontId="2" fillId="0" borderId="6" xfId="0" applyFont="1" applyBorder="1" applyAlignment="1">
      <alignment horizontal="left" vertical="center"/>
    </xf>
    <xf numFmtId="0" fontId="2" fillId="0" borderId="23" xfId="11" quotePrefix="1" applyFont="1" applyBorder="1" applyAlignment="1">
      <alignment horizontal="left" vertical="center" wrapText="1"/>
    </xf>
    <xf numFmtId="0" fontId="2" fillId="0" borderId="0" xfId="11" quotePrefix="1" applyFont="1" applyBorder="1" applyAlignment="1">
      <alignment horizontal="left" vertical="center" wrapText="1"/>
    </xf>
    <xf numFmtId="0" fontId="2" fillId="0" borderId="24" xfId="11" quotePrefix="1" applyFont="1" applyBorder="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6" fillId="4" borderId="25"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2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0" borderId="0" xfId="0" applyFont="1" applyAlignment="1">
      <alignment horizontal="left" vertical="center" wrapText="1"/>
    </xf>
    <xf numFmtId="0" fontId="17" fillId="0" borderId="0" xfId="0" applyFont="1" applyBorder="1" applyAlignment="1">
      <alignment horizontal="left" wrapText="1"/>
    </xf>
    <xf numFmtId="0" fontId="2" fillId="0" borderId="2" xfId="0" applyFont="1" applyBorder="1" applyAlignment="1">
      <alignment horizontal="left" vertical="center"/>
    </xf>
    <xf numFmtId="0" fontId="2" fillId="0" borderId="5" xfId="0" applyFont="1" applyBorder="1" applyAlignment="1">
      <alignment horizontal="left" vertical="center"/>
    </xf>
    <xf numFmtId="3" fontId="2" fillId="0" borderId="2" xfId="3" applyNumberFormat="1" applyFont="1" applyFill="1" applyBorder="1" applyAlignment="1">
      <alignment horizontal="right" vertical="center"/>
    </xf>
    <xf numFmtId="3" fontId="6" fillId="3" borderId="3" xfId="3" applyNumberFormat="1" applyFont="1" applyFill="1" applyBorder="1" applyAlignment="1">
      <alignment horizontal="right" vertical="center"/>
    </xf>
    <xf numFmtId="1" fontId="6" fillId="3" borderId="3" xfId="8" applyNumberFormat="1" applyFont="1" applyFill="1" applyBorder="1" applyAlignment="1">
      <alignment vertical="center"/>
    </xf>
    <xf numFmtId="3" fontId="2" fillId="0" borderId="2" xfId="6" applyNumberFormat="1" applyFont="1" applyFill="1" applyBorder="1" applyAlignment="1">
      <alignment horizontal="right" vertical="center"/>
    </xf>
    <xf numFmtId="3" fontId="2" fillId="0" borderId="6" xfId="3" applyNumberFormat="1" applyFont="1" applyFill="1" applyBorder="1" applyAlignment="1">
      <alignment horizontal="right" vertical="center"/>
    </xf>
    <xf numFmtId="3" fontId="2" fillId="0" borderId="2" xfId="3" applyNumberFormat="1" applyFont="1" applyFill="1" applyBorder="1" applyAlignment="1">
      <alignment horizontal="right" vertical="center"/>
    </xf>
    <xf numFmtId="3" fontId="6" fillId="3" borderId="18" xfId="8" applyNumberFormat="1" applyFont="1" applyFill="1" applyBorder="1" applyAlignment="1">
      <alignment horizontal="right" vertical="center"/>
    </xf>
    <xf numFmtId="3" fontId="6" fillId="3" borderId="18" xfId="8" applyNumberFormat="1" applyFont="1" applyFill="1" applyBorder="1" applyAlignment="1">
      <alignment vertical="center"/>
    </xf>
    <xf numFmtId="3" fontId="6" fillId="3" borderId="18" xfId="8" applyNumberFormat="1" applyFont="1" applyFill="1" applyBorder="1" applyAlignment="1">
      <alignment vertical="center" wrapText="1"/>
    </xf>
    <xf numFmtId="1" fontId="6" fillId="3" borderId="3" xfId="0" applyNumberFormat="1" applyFont="1" applyFill="1" applyBorder="1" applyAlignment="1">
      <alignment horizontal="right" vertical="center"/>
    </xf>
    <xf numFmtId="3" fontId="2" fillId="0" borderId="28" xfId="3" applyNumberFormat="1" applyFont="1" applyFill="1" applyBorder="1" applyAlignment="1">
      <alignment horizontal="right" vertical="center"/>
    </xf>
    <xf numFmtId="3" fontId="2" fillId="0" borderId="19" xfId="8" applyNumberFormat="1" applyFont="1" applyBorder="1" applyAlignment="1">
      <alignment horizontal="right" vertical="center" wrapText="1"/>
    </xf>
    <xf numFmtId="0" fontId="2" fillId="0" borderId="20" xfId="0" applyFont="1" applyBorder="1" applyAlignment="1">
      <alignment horizontal="right" vertical="center"/>
    </xf>
    <xf numFmtId="3" fontId="2" fillId="0" borderId="19" xfId="8" quotePrefix="1" applyNumberFormat="1" applyFont="1" applyBorder="1" applyAlignment="1">
      <alignment horizontal="right" vertical="center" wrapText="1"/>
    </xf>
    <xf numFmtId="3" fontId="2" fillId="0" borderId="27" xfId="8" applyNumberFormat="1" applyFont="1" applyBorder="1" applyAlignment="1">
      <alignment horizontal="right" vertical="center" wrapText="1"/>
    </xf>
    <xf numFmtId="3" fontId="2" fillId="0" borderId="6" xfId="8" applyNumberFormat="1" applyFont="1" applyBorder="1" applyAlignment="1">
      <alignment horizontal="right" vertical="center" wrapText="1"/>
    </xf>
    <xf numFmtId="3" fontId="2" fillId="0" borderId="4" xfId="8" applyNumberFormat="1" applyFont="1" applyBorder="1" applyAlignment="1">
      <alignment horizontal="right" vertical="center" wrapText="1"/>
    </xf>
    <xf numFmtId="3" fontId="2" fillId="0" borderId="21" xfId="8" applyNumberFormat="1" applyFont="1" applyBorder="1" applyAlignment="1">
      <alignment horizontal="right" vertical="center" wrapText="1"/>
    </xf>
    <xf numFmtId="0" fontId="6" fillId="0" borderId="0" xfId="0" applyFont="1" applyFill="1" applyBorder="1" applyAlignment="1">
      <alignment vertical="center" wrapText="1"/>
    </xf>
    <xf numFmtId="0" fontId="8" fillId="0" borderId="0" xfId="7" applyFont="1" applyAlignment="1">
      <alignment vertical="center"/>
    </xf>
    <xf numFmtId="3" fontId="6" fillId="3" borderId="18" xfId="8" applyNumberFormat="1" applyFont="1" applyFill="1" applyBorder="1" applyAlignment="1">
      <alignment horizontal="right" vertical="center"/>
    </xf>
    <xf numFmtId="3" fontId="6" fillId="3" borderId="18" xfId="8" applyNumberFormat="1" applyFont="1" applyFill="1" applyBorder="1" applyAlignment="1">
      <alignment vertical="center"/>
    </xf>
    <xf numFmtId="3" fontId="6" fillId="3" borderId="18" xfId="8" applyNumberFormat="1" applyFont="1" applyFill="1" applyBorder="1" applyAlignment="1">
      <alignment vertical="center" wrapText="1"/>
    </xf>
    <xf numFmtId="3" fontId="6" fillId="3" borderId="7" xfId="3" applyNumberFormat="1" applyFont="1" applyFill="1" applyBorder="1" applyAlignment="1">
      <alignment horizontal="right" vertical="center"/>
    </xf>
    <xf numFmtId="166" fontId="2" fillId="0" borderId="2" xfId="3" applyNumberFormat="1" applyFont="1" applyFill="1" applyBorder="1" applyAlignment="1">
      <alignment horizontal="right" vertical="center"/>
    </xf>
    <xf numFmtId="3" fontId="6" fillId="3" borderId="25" xfId="3" applyNumberFormat="1" applyFont="1" applyFill="1" applyBorder="1" applyAlignment="1">
      <alignment horizontal="right" vertical="center"/>
    </xf>
    <xf numFmtId="166" fontId="2" fillId="0" borderId="5" xfId="3" applyNumberFormat="1" applyFont="1" applyFill="1" applyBorder="1" applyAlignment="1">
      <alignment horizontal="right" vertical="center"/>
    </xf>
  </cellXfs>
  <cellStyles count="17">
    <cellStyle name="Lien hypertexte" xfId="1" builtinId="8"/>
    <cellStyle name="Lien hypertexte 2" xfId="2" xr:uid="{00000000-0005-0000-0000-000001000000}"/>
    <cellStyle name="Milliers" xfId="3" builtinId="3"/>
    <cellStyle name="Milliers 2" xfId="4" xr:uid="{00000000-0005-0000-0000-000003000000}"/>
    <cellStyle name="Milliers 2 2" xfId="16" xr:uid="{C815754E-520E-4B7E-B82D-A9E48BAA6A67}"/>
    <cellStyle name="Milliers 3" xfId="5" xr:uid="{00000000-0005-0000-0000-000004000000}"/>
    <cellStyle name="Milliers 4" xfId="6" xr:uid="{00000000-0005-0000-0000-000005000000}"/>
    <cellStyle name="Normal" xfId="0" builtinId="0"/>
    <cellStyle name="Normal 2" xfId="7" xr:uid="{00000000-0005-0000-0000-000007000000}"/>
    <cellStyle name="Normal 2 2" xfId="8" xr:uid="{00000000-0005-0000-0000-000008000000}"/>
    <cellStyle name="Normal 2 2 2" xfId="9" xr:uid="{00000000-0005-0000-0000-000009000000}"/>
    <cellStyle name="Normal 3" xfId="10" xr:uid="{00000000-0005-0000-0000-00000A000000}"/>
    <cellStyle name="Normal 4" xfId="11" xr:uid="{00000000-0005-0000-0000-00000B000000}"/>
    <cellStyle name="Normal 5" xfId="12" xr:uid="{00000000-0005-0000-0000-00000C000000}"/>
    <cellStyle name="Petra_komma1" xfId="13" xr:uid="{00000000-0005-0000-0000-00000D000000}"/>
    <cellStyle name="Pourcentage 2" xfId="14" xr:uid="{00000000-0005-0000-0000-00000E000000}"/>
    <cellStyle name="Standard_P12_F" xfId="1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1</xdr:row>
      <xdr:rowOff>47625</xdr:rowOff>
    </xdr:from>
    <xdr:to>
      <xdr:col>4</xdr:col>
      <xdr:colOff>1419225</xdr:colOff>
      <xdr:row>4</xdr:row>
      <xdr:rowOff>28575</xdr:rowOff>
    </xdr:to>
    <xdr:pic>
      <xdr:nvPicPr>
        <xdr:cNvPr id="24650" name="Image 1">
          <a:extLst>
            <a:ext uri="{FF2B5EF4-FFF2-40B4-BE49-F238E27FC236}">
              <a16:creationId xmlns:a16="http://schemas.microsoft.com/office/drawing/2014/main" id="{00000000-0008-0000-0000-00004A6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7975" y="171450"/>
          <a:ext cx="1304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L22"/>
  <sheetViews>
    <sheetView showGridLines="0" tabSelected="1" zoomScaleNormal="100" zoomScaleSheetLayoutView="100" workbookViewId="0"/>
  </sheetViews>
  <sheetFormatPr baseColWidth="10" defaultColWidth="1.7109375" defaultRowHeight="12.75"/>
  <cols>
    <col min="1" max="1" width="1.7109375" style="25" customWidth="1"/>
    <col min="2" max="2" width="5.85546875" style="25" customWidth="1"/>
    <col min="3" max="3" width="81.42578125" style="25" customWidth="1"/>
    <col min="4" max="4" width="9.140625" style="25" customWidth="1"/>
    <col min="5" max="5" width="23.85546875" style="25" customWidth="1"/>
    <col min="6" max="254" width="11.42578125" style="25" customWidth="1"/>
    <col min="255" max="16384" width="1.7109375" style="25"/>
  </cols>
  <sheetData>
    <row r="1" spans="2:12" ht="9.9499999999999993" customHeight="1"/>
    <row r="2" spans="2:12" ht="15">
      <c r="B2" s="26" t="s">
        <v>53</v>
      </c>
      <c r="C2" s="27"/>
      <c r="D2" s="27"/>
      <c r="E2" s="27"/>
      <c r="F2" s="27"/>
      <c r="G2" s="27"/>
      <c r="H2" s="27"/>
      <c r="I2" s="27"/>
      <c r="J2" s="27"/>
      <c r="K2" s="27"/>
      <c r="L2" s="27"/>
    </row>
    <row r="3" spans="2:12">
      <c r="B3" s="28" t="s">
        <v>44</v>
      </c>
    </row>
    <row r="4" spans="2:12">
      <c r="B4" s="28"/>
    </row>
    <row r="6" spans="2:12" ht="20.25" customHeight="1">
      <c r="B6" s="29" t="s">
        <v>45</v>
      </c>
      <c r="C6" s="29" t="s">
        <v>46</v>
      </c>
      <c r="D6" s="29" t="s">
        <v>47</v>
      </c>
      <c r="E6" s="29" t="s">
        <v>48</v>
      </c>
    </row>
    <row r="7" spans="2:12" ht="33.75" customHeight="1">
      <c r="B7" s="30">
        <f>1</f>
        <v>1</v>
      </c>
      <c r="C7" s="31" t="s">
        <v>85</v>
      </c>
      <c r="D7" s="32" t="s">
        <v>47</v>
      </c>
      <c r="E7" s="33" t="s">
        <v>51</v>
      </c>
    </row>
    <row r="8" spans="2:12" ht="38.25">
      <c r="B8" s="34">
        <v>2</v>
      </c>
      <c r="C8" s="35" t="s">
        <v>86</v>
      </c>
      <c r="D8" s="36" t="s">
        <v>47</v>
      </c>
      <c r="E8" s="37" t="s">
        <v>54</v>
      </c>
    </row>
    <row r="9" spans="2:12" ht="38.25">
      <c r="B9" s="34">
        <v>3</v>
      </c>
      <c r="C9" s="35" t="s">
        <v>87</v>
      </c>
      <c r="D9" s="36" t="s">
        <v>47</v>
      </c>
      <c r="E9" s="37" t="s">
        <v>52</v>
      </c>
    </row>
    <row r="10" spans="2:12" ht="25.5">
      <c r="B10" s="38">
        <f>B9+1</f>
        <v>4</v>
      </c>
      <c r="C10" s="39" t="s">
        <v>71</v>
      </c>
      <c r="D10" s="40" t="s">
        <v>47</v>
      </c>
      <c r="E10" s="41" t="s">
        <v>49</v>
      </c>
    </row>
    <row r="12" spans="2:12" ht="6" customHeight="1">
      <c r="B12" s="42"/>
      <c r="C12" s="43"/>
      <c r="D12" s="44"/>
      <c r="E12" s="45"/>
    </row>
    <row r="13" spans="2:12">
      <c r="B13" s="68" t="s">
        <v>50</v>
      </c>
      <c r="C13" s="69"/>
      <c r="D13" s="69"/>
      <c r="E13" s="70"/>
    </row>
    <row r="14" spans="2:12" ht="6" customHeight="1">
      <c r="B14" s="46"/>
      <c r="C14" s="47"/>
      <c r="D14" s="48"/>
      <c r="E14" s="49"/>
    </row>
    <row r="15" spans="2:12" ht="6.75" customHeight="1">
      <c r="B15" s="50"/>
      <c r="C15" s="51"/>
      <c r="D15" s="52"/>
      <c r="E15" s="52"/>
    </row>
    <row r="16" spans="2:12">
      <c r="E16" s="66" t="s">
        <v>84</v>
      </c>
    </row>
    <row r="22" spans="5:5">
      <c r="E22" s="53"/>
    </row>
  </sheetData>
  <mergeCells count="1">
    <mergeCell ref="B13:E13"/>
  </mergeCells>
  <hyperlinks>
    <hyperlink ref="D10" location="JA_JS_Subv!A1" display="Lien" xr:uid="{00000000-0004-0000-0000-000000000000}"/>
    <hyperlink ref="D7" location="Places!A1" display="Lien" xr:uid="{00000000-0004-0000-0000-000001000000}"/>
    <hyperlink ref="D9" location="JA_DJA_NA_Niveaux!A1" display="Lien" xr:uid="{00000000-0004-0000-0000-000002000000}"/>
    <hyperlink ref="D8" location="J_DJ_N!A1" display="Lien" xr:uid="{00000000-0004-0000-0000-000003000000}"/>
  </hyperlink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colBreaks count="1" manualBreakCount="1">
    <brk id="5"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I51"/>
  <sheetViews>
    <sheetView showGridLines="0" zoomScaleNormal="100" workbookViewId="0"/>
  </sheetViews>
  <sheetFormatPr baseColWidth="10" defaultColWidth="11.42578125" defaultRowHeight="12.75"/>
  <cols>
    <col min="1" max="1" width="1.7109375" style="5" customWidth="1"/>
    <col min="2" max="2" width="45.5703125" style="5" customWidth="1"/>
    <col min="3" max="4" width="20.140625" style="5" customWidth="1"/>
    <col min="5" max="7" width="18.42578125" style="5" customWidth="1"/>
    <col min="8" max="16384" width="11.42578125" style="5"/>
  </cols>
  <sheetData>
    <row r="1" spans="2:9" ht="9.9499999999999993" customHeight="1"/>
    <row r="2" spans="2:9" ht="34.5" customHeight="1">
      <c r="B2" s="71" t="s">
        <v>85</v>
      </c>
      <c r="C2" s="71"/>
      <c r="D2" s="71"/>
      <c r="E2" s="55"/>
      <c r="F2" s="55"/>
      <c r="G2" s="55"/>
      <c r="H2" s="55"/>
      <c r="I2" s="55"/>
    </row>
    <row r="4" spans="2:9" ht="39" customHeight="1">
      <c r="B4" s="15" t="s">
        <v>6</v>
      </c>
      <c r="C4" s="14" t="s">
        <v>42</v>
      </c>
      <c r="D4" s="14" t="s">
        <v>41</v>
      </c>
    </row>
    <row r="5" spans="2:9" ht="15.75" customHeight="1">
      <c r="B5" s="58" t="s">
        <v>58</v>
      </c>
      <c r="C5" s="56">
        <v>45</v>
      </c>
      <c r="D5" s="56">
        <v>0</v>
      </c>
    </row>
    <row r="6" spans="2:9" ht="15.75" customHeight="1">
      <c r="B6" s="16" t="s">
        <v>24</v>
      </c>
      <c r="C6" s="57">
        <v>3</v>
      </c>
      <c r="D6" s="10"/>
    </row>
    <row r="7" spans="2:9" ht="15.75" customHeight="1">
      <c r="B7" s="16" t="s">
        <v>28</v>
      </c>
      <c r="C7" s="57">
        <v>2</v>
      </c>
      <c r="D7" s="10"/>
    </row>
    <row r="8" spans="2:9" ht="15.75" customHeight="1">
      <c r="B8" s="16" t="s">
        <v>76</v>
      </c>
      <c r="C8" s="57">
        <v>1</v>
      </c>
      <c r="D8" s="10"/>
    </row>
    <row r="9" spans="2:9" ht="15.75" customHeight="1">
      <c r="B9" s="16" t="s">
        <v>23</v>
      </c>
      <c r="C9" s="57">
        <v>7</v>
      </c>
      <c r="D9" s="10"/>
    </row>
    <row r="10" spans="2:9" ht="15.75" customHeight="1">
      <c r="B10" s="16" t="s">
        <v>29</v>
      </c>
      <c r="C10" s="57">
        <v>10</v>
      </c>
      <c r="D10" s="10"/>
    </row>
    <row r="11" spans="2:9" ht="15.75" customHeight="1">
      <c r="B11" s="16" t="s">
        <v>22</v>
      </c>
      <c r="C11" s="57">
        <v>7</v>
      </c>
      <c r="D11" s="10"/>
    </row>
    <row r="12" spans="2:9" ht="15.75" customHeight="1">
      <c r="B12" s="16" t="s">
        <v>30</v>
      </c>
      <c r="C12" s="57">
        <v>5</v>
      </c>
      <c r="D12" s="10"/>
    </row>
    <row r="13" spans="2:9" ht="15.75" customHeight="1">
      <c r="B13" s="16" t="s">
        <v>38</v>
      </c>
      <c r="C13" s="57">
        <v>2</v>
      </c>
      <c r="D13" s="10"/>
    </row>
    <row r="14" spans="2:9" ht="15.75" customHeight="1">
      <c r="B14" s="16" t="s">
        <v>36</v>
      </c>
      <c r="C14" s="57">
        <v>5</v>
      </c>
      <c r="D14" s="10"/>
    </row>
    <row r="15" spans="2:9" ht="15.75" customHeight="1">
      <c r="B15" s="16" t="s">
        <v>37</v>
      </c>
      <c r="C15" s="57">
        <v>2</v>
      </c>
      <c r="D15" s="10"/>
    </row>
    <row r="16" spans="2:9" ht="15.75" customHeight="1">
      <c r="B16" s="16" t="s">
        <v>32</v>
      </c>
      <c r="C16" s="57">
        <v>1</v>
      </c>
      <c r="D16" s="10"/>
    </row>
    <row r="17" spans="2:4" ht="15.75" customHeight="1">
      <c r="B17" s="58" t="s">
        <v>59</v>
      </c>
      <c r="C17" s="56">
        <v>30</v>
      </c>
      <c r="D17" s="56">
        <v>0</v>
      </c>
    </row>
    <row r="18" spans="2:4" ht="15.75" customHeight="1">
      <c r="B18" s="16" t="s">
        <v>17</v>
      </c>
      <c r="C18" s="10">
        <v>30</v>
      </c>
      <c r="D18" s="10"/>
    </row>
    <row r="19" spans="2:4" ht="15.75" customHeight="1">
      <c r="B19" s="58" t="s">
        <v>60</v>
      </c>
      <c r="C19" s="56">
        <v>80</v>
      </c>
      <c r="D19" s="56">
        <v>1</v>
      </c>
    </row>
    <row r="20" spans="2:4" ht="15.75" customHeight="1">
      <c r="B20" s="16" t="s">
        <v>43</v>
      </c>
      <c r="C20" s="57"/>
      <c r="D20" s="10">
        <v>1</v>
      </c>
    </row>
    <row r="21" spans="2:4" ht="15.75" customHeight="1">
      <c r="B21" s="16" t="s">
        <v>27</v>
      </c>
      <c r="C21" s="57">
        <v>2</v>
      </c>
      <c r="D21" s="10"/>
    </row>
    <row r="22" spans="2:4" ht="15.75" customHeight="1">
      <c r="B22" s="16" t="s">
        <v>31</v>
      </c>
      <c r="C22" s="57">
        <v>6</v>
      </c>
      <c r="D22" s="10"/>
    </row>
    <row r="23" spans="2:4" ht="15.75" customHeight="1">
      <c r="B23" s="16" t="s">
        <v>26</v>
      </c>
      <c r="C23" s="57">
        <v>10</v>
      </c>
      <c r="D23" s="10"/>
    </row>
    <row r="24" spans="2:4" ht="15.75" customHeight="1">
      <c r="B24" s="16" t="s">
        <v>16</v>
      </c>
      <c r="C24" s="57">
        <v>16</v>
      </c>
      <c r="D24" s="10"/>
    </row>
    <row r="25" spans="2:4" ht="15.75" customHeight="1">
      <c r="B25" s="16" t="s">
        <v>21</v>
      </c>
      <c r="C25" s="57">
        <v>8</v>
      </c>
      <c r="D25" s="10"/>
    </row>
    <row r="26" spans="2:4" ht="15.75" customHeight="1">
      <c r="B26" s="16" t="s">
        <v>34</v>
      </c>
      <c r="C26" s="10">
        <v>15</v>
      </c>
      <c r="D26" s="10"/>
    </row>
    <row r="27" spans="2:4" ht="15.75" customHeight="1">
      <c r="B27" s="16" t="s">
        <v>20</v>
      </c>
      <c r="C27" s="10">
        <v>8</v>
      </c>
      <c r="D27" s="10"/>
    </row>
    <row r="28" spans="2:4" ht="15.75" customHeight="1">
      <c r="B28" s="16" t="s">
        <v>72</v>
      </c>
      <c r="C28" s="10">
        <v>15</v>
      </c>
      <c r="D28" s="10"/>
    </row>
    <row r="29" spans="2:4" s="1" customFormat="1" ht="15.75" customHeight="1">
      <c r="B29" s="58" t="s">
        <v>61</v>
      </c>
      <c r="C29" s="56">
        <v>93</v>
      </c>
      <c r="D29" s="56">
        <v>0</v>
      </c>
    </row>
    <row r="30" spans="2:4" s="1" customFormat="1" ht="15.75" customHeight="1">
      <c r="B30" s="16" t="s">
        <v>62</v>
      </c>
      <c r="C30" s="10">
        <v>4</v>
      </c>
      <c r="D30" s="10"/>
    </row>
    <row r="31" spans="2:4" s="6" customFormat="1" ht="15.75" customHeight="1">
      <c r="B31" s="16" t="s">
        <v>18</v>
      </c>
      <c r="C31" s="10">
        <v>15</v>
      </c>
      <c r="D31" s="10"/>
    </row>
    <row r="32" spans="2:4" s="6" customFormat="1" ht="15.75" customHeight="1">
      <c r="B32" s="16" t="s">
        <v>15</v>
      </c>
      <c r="C32" s="10">
        <v>15</v>
      </c>
      <c r="D32" s="10"/>
    </row>
    <row r="33" spans="2:8" s="6" customFormat="1" ht="15.75" customHeight="1">
      <c r="B33" s="16" t="s">
        <v>13</v>
      </c>
      <c r="C33" s="10">
        <v>32</v>
      </c>
      <c r="D33" s="10"/>
    </row>
    <row r="34" spans="2:8" s="6" customFormat="1" ht="15.75" customHeight="1">
      <c r="B34" s="16" t="s">
        <v>19</v>
      </c>
      <c r="C34" s="10">
        <v>12</v>
      </c>
      <c r="D34" s="10"/>
    </row>
    <row r="35" spans="2:8" s="6" customFormat="1" ht="15.75" customHeight="1">
      <c r="B35" s="16" t="s">
        <v>35</v>
      </c>
      <c r="C35" s="10">
        <v>15</v>
      </c>
      <c r="D35" s="10"/>
    </row>
    <row r="36" spans="2:8" s="6" customFormat="1" ht="15.75" customHeight="1">
      <c r="B36" s="58" t="s">
        <v>63</v>
      </c>
      <c r="C36" s="56">
        <v>52</v>
      </c>
      <c r="D36" s="56">
        <v>1</v>
      </c>
    </row>
    <row r="37" spans="2:8" s="6" customFormat="1" ht="14.25" customHeight="1">
      <c r="B37" s="16" t="s">
        <v>25</v>
      </c>
      <c r="C37" s="10">
        <v>2</v>
      </c>
      <c r="D37" s="10"/>
      <c r="G37" s="8"/>
    </row>
    <row r="38" spans="2:8" s="6" customFormat="1" ht="14.25" customHeight="1">
      <c r="B38" s="16" t="s">
        <v>57</v>
      </c>
      <c r="C38" s="10">
        <v>5</v>
      </c>
      <c r="D38" s="10">
        <v>1</v>
      </c>
      <c r="G38" s="8"/>
    </row>
    <row r="39" spans="2:8" s="6" customFormat="1" ht="14.25" customHeight="1">
      <c r="B39" s="16" t="s">
        <v>33</v>
      </c>
      <c r="C39" s="10">
        <v>15</v>
      </c>
      <c r="D39" s="10"/>
      <c r="G39" s="8"/>
    </row>
    <row r="40" spans="2:8" s="6" customFormat="1" ht="14.25" customHeight="1">
      <c r="B40" s="16" t="s">
        <v>14</v>
      </c>
      <c r="C40" s="10">
        <v>15</v>
      </c>
      <c r="D40" s="10"/>
      <c r="G40" s="8"/>
    </row>
    <row r="41" spans="2:8" s="6" customFormat="1" ht="14.25" customHeight="1">
      <c r="B41" s="64" t="s">
        <v>74</v>
      </c>
      <c r="C41" s="62">
        <v>15</v>
      </c>
      <c r="D41" s="62"/>
      <c r="G41" s="8"/>
    </row>
    <row r="42" spans="2:8" s="6" customFormat="1" ht="14.25" customHeight="1">
      <c r="B42" s="65" t="s">
        <v>1</v>
      </c>
      <c r="C42" s="11">
        <v>300</v>
      </c>
      <c r="D42" s="11">
        <v>2</v>
      </c>
      <c r="G42" s="8"/>
    </row>
    <row r="43" spans="2:8" s="6" customFormat="1" ht="5.25" customHeight="1">
      <c r="B43" s="7"/>
      <c r="G43" s="8"/>
    </row>
    <row r="44" spans="2:8" s="6" customFormat="1" ht="5.25" customHeight="1">
      <c r="B44" s="7"/>
      <c r="G44" s="8"/>
    </row>
    <row r="45" spans="2:8" s="6" customFormat="1" ht="5.25" customHeight="1">
      <c r="B45" s="7"/>
      <c r="G45" s="8"/>
    </row>
    <row r="46" spans="2:8" s="6" customFormat="1" ht="12.75" customHeight="1">
      <c r="B46" s="2" t="s">
        <v>4</v>
      </c>
      <c r="G46" s="8"/>
    </row>
    <row r="47" spans="2:8" s="6" customFormat="1" ht="5.25" customHeight="1">
      <c r="B47" s="7"/>
      <c r="G47" s="8"/>
    </row>
    <row r="48" spans="2:8" s="6" customFormat="1" ht="12.75" customHeight="1">
      <c r="B48" s="9" t="s">
        <v>88</v>
      </c>
      <c r="C48" s="12"/>
      <c r="D48" s="12"/>
      <c r="E48" s="12"/>
      <c r="F48" s="12"/>
      <c r="G48" s="13"/>
      <c r="H48" s="12"/>
    </row>
    <row r="49" spans="2:9" s="6" customFormat="1" ht="5.25" customHeight="1">
      <c r="B49" s="9"/>
      <c r="C49" s="12"/>
      <c r="D49" s="12"/>
      <c r="E49" s="12"/>
      <c r="F49" s="13"/>
      <c r="G49" s="12"/>
    </row>
    <row r="50" spans="2:9" s="6" customFormat="1" ht="5.25" customHeight="1">
      <c r="B50" s="9"/>
      <c r="C50" s="12"/>
      <c r="D50" s="12"/>
      <c r="E50" s="12"/>
      <c r="F50" s="13"/>
      <c r="G50" s="12"/>
    </row>
    <row r="51" spans="2:9" s="6" customFormat="1" ht="12.75" customHeight="1">
      <c r="B51" s="7" t="s">
        <v>2</v>
      </c>
      <c r="C51" s="3"/>
      <c r="D51" s="3"/>
      <c r="E51" s="3"/>
      <c r="F51" s="3"/>
      <c r="G51" s="4"/>
      <c r="H51" s="3"/>
      <c r="I51" s="3"/>
    </row>
  </sheetData>
  <mergeCells count="1">
    <mergeCell ref="B2:D2"/>
  </mergeCell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N49"/>
  <sheetViews>
    <sheetView showGridLines="0" zoomScaleNormal="100" workbookViewId="0"/>
  </sheetViews>
  <sheetFormatPr baseColWidth="10" defaultColWidth="11.42578125" defaultRowHeight="12.75"/>
  <cols>
    <col min="1" max="1" width="1.7109375" style="5" customWidth="1"/>
    <col min="2" max="2" width="45.5703125" style="5" customWidth="1"/>
    <col min="3" max="8" width="18.42578125" style="5" customWidth="1"/>
    <col min="9" max="16384" width="11.42578125" style="5"/>
  </cols>
  <sheetData>
    <row r="1" spans="2:14" ht="9.9499999999999993" customHeight="1"/>
    <row r="2" spans="2:14" ht="34.5" customHeight="1">
      <c r="B2" s="71" t="s">
        <v>89</v>
      </c>
      <c r="C2" s="71"/>
      <c r="D2" s="71"/>
      <c r="E2" s="71"/>
      <c r="F2" s="71"/>
      <c r="G2" s="71"/>
      <c r="H2" s="55"/>
      <c r="I2" s="55"/>
      <c r="J2" s="55"/>
    </row>
    <row r="4" spans="2:14" ht="36" customHeight="1">
      <c r="B4" s="15" t="s">
        <v>6</v>
      </c>
      <c r="C4" s="14" t="s">
        <v>64</v>
      </c>
      <c r="D4" s="14" t="s">
        <v>10</v>
      </c>
      <c r="E4" s="14" t="s">
        <v>39</v>
      </c>
      <c r="F4" s="14" t="s">
        <v>40</v>
      </c>
      <c r="G4" s="14" t="s">
        <v>55</v>
      </c>
    </row>
    <row r="5" spans="2:14" ht="15.75" customHeight="1">
      <c r="B5" s="58" t="s">
        <v>58</v>
      </c>
      <c r="C5" s="83">
        <v>31</v>
      </c>
      <c r="D5" s="83">
        <v>793</v>
      </c>
      <c r="E5" s="83">
        <v>204</v>
      </c>
      <c r="F5" s="83">
        <v>0</v>
      </c>
      <c r="G5" s="83">
        <v>10</v>
      </c>
    </row>
    <row r="6" spans="2:14" ht="15.75" customHeight="1">
      <c r="B6" s="16" t="s">
        <v>24</v>
      </c>
      <c r="C6" s="84">
        <v>0</v>
      </c>
      <c r="D6" s="84">
        <v>0</v>
      </c>
      <c r="E6" s="84">
        <v>0</v>
      </c>
      <c r="F6" s="84">
        <v>0</v>
      </c>
      <c r="G6" s="81">
        <v>0</v>
      </c>
    </row>
    <row r="7" spans="2:14" ht="15.75" customHeight="1">
      <c r="B7" s="16" t="s">
        <v>28</v>
      </c>
      <c r="C7" s="84">
        <v>1</v>
      </c>
      <c r="D7" s="84">
        <v>2</v>
      </c>
      <c r="E7" s="84">
        <v>0</v>
      </c>
      <c r="F7" s="84">
        <v>0</v>
      </c>
      <c r="G7" s="81">
        <v>0</v>
      </c>
      <c r="H7" s="54"/>
      <c r="I7" s="54"/>
      <c r="J7" s="54"/>
      <c r="K7" s="54"/>
      <c r="L7" s="54"/>
      <c r="M7" s="54"/>
      <c r="N7" s="54"/>
    </row>
    <row r="8" spans="2:14" ht="15.75" customHeight="1">
      <c r="B8" s="16" t="s">
        <v>76</v>
      </c>
      <c r="C8" s="84">
        <v>4</v>
      </c>
      <c r="D8" s="84">
        <v>32</v>
      </c>
      <c r="E8" s="84">
        <v>74</v>
      </c>
      <c r="F8" s="84">
        <v>0</v>
      </c>
      <c r="G8" s="81">
        <v>0</v>
      </c>
      <c r="H8" s="54"/>
      <c r="I8" s="54"/>
      <c r="J8" s="54"/>
      <c r="K8" s="54"/>
      <c r="L8" s="54"/>
      <c r="M8" s="54"/>
      <c r="N8" s="54"/>
    </row>
    <row r="9" spans="2:14" ht="15.75" customHeight="1">
      <c r="B9" s="16" t="s">
        <v>23</v>
      </c>
      <c r="C9" s="84">
        <v>8</v>
      </c>
      <c r="D9" s="84">
        <v>132</v>
      </c>
      <c r="E9" s="84">
        <v>0</v>
      </c>
      <c r="F9" s="84">
        <v>0</v>
      </c>
      <c r="G9" s="81">
        <v>0</v>
      </c>
      <c r="H9" s="54"/>
      <c r="I9" s="54"/>
      <c r="J9" s="54"/>
      <c r="K9" s="54"/>
      <c r="L9" s="54"/>
      <c r="M9" s="54"/>
      <c r="N9" s="54"/>
    </row>
    <row r="10" spans="2:14" ht="15.75" customHeight="1">
      <c r="B10" s="16" t="s">
        <v>29</v>
      </c>
      <c r="C10" s="84">
        <v>5</v>
      </c>
      <c r="D10" s="84">
        <v>267</v>
      </c>
      <c r="E10" s="84">
        <v>16</v>
      </c>
      <c r="F10" s="84">
        <v>0</v>
      </c>
      <c r="G10" s="81">
        <v>7</v>
      </c>
      <c r="H10" s="54"/>
      <c r="I10" s="54"/>
      <c r="J10" s="54"/>
      <c r="K10" s="54"/>
      <c r="L10" s="54"/>
      <c r="M10" s="54"/>
      <c r="N10" s="54"/>
    </row>
    <row r="11" spans="2:14" ht="15.75" customHeight="1">
      <c r="B11" s="16" t="s">
        <v>22</v>
      </c>
      <c r="C11" s="84">
        <v>8</v>
      </c>
      <c r="D11" s="84">
        <v>153</v>
      </c>
      <c r="E11" s="84">
        <v>112</v>
      </c>
      <c r="F11" s="84">
        <v>0</v>
      </c>
      <c r="G11" s="81">
        <v>3</v>
      </c>
    </row>
    <row r="12" spans="2:14" ht="15.75" customHeight="1">
      <c r="B12" s="16" t="s">
        <v>30</v>
      </c>
      <c r="C12" s="84">
        <v>0</v>
      </c>
      <c r="D12" s="84">
        <v>0</v>
      </c>
      <c r="E12" s="84">
        <v>0</v>
      </c>
      <c r="F12" s="84">
        <v>0</v>
      </c>
      <c r="G12" s="81">
        <v>0</v>
      </c>
    </row>
    <row r="13" spans="2:14" ht="15.75" customHeight="1">
      <c r="B13" s="16" t="s">
        <v>38</v>
      </c>
      <c r="C13" s="84">
        <v>0</v>
      </c>
      <c r="D13" s="84">
        <v>0</v>
      </c>
      <c r="E13" s="84">
        <v>0</v>
      </c>
      <c r="F13" s="84">
        <v>0</v>
      </c>
      <c r="G13" s="81">
        <v>0</v>
      </c>
    </row>
    <row r="14" spans="2:14" ht="15.75" customHeight="1">
      <c r="B14" s="16" t="s">
        <v>36</v>
      </c>
      <c r="C14" s="84">
        <v>5</v>
      </c>
      <c r="D14" s="84">
        <v>207</v>
      </c>
      <c r="E14" s="84">
        <v>2</v>
      </c>
      <c r="F14" s="84">
        <v>0</v>
      </c>
      <c r="G14" s="81">
        <v>0</v>
      </c>
    </row>
    <row r="15" spans="2:14" ht="15.75" customHeight="1">
      <c r="B15" s="16" t="s">
        <v>37</v>
      </c>
      <c r="C15" s="84">
        <v>0</v>
      </c>
      <c r="D15" s="84">
        <v>0</v>
      </c>
      <c r="E15" s="84">
        <v>0</v>
      </c>
      <c r="F15" s="84">
        <v>0</v>
      </c>
      <c r="G15" s="81">
        <v>0</v>
      </c>
    </row>
    <row r="16" spans="2:14" ht="15.75" customHeight="1">
      <c r="B16" s="16" t="s">
        <v>32</v>
      </c>
      <c r="C16" s="84">
        <v>0</v>
      </c>
      <c r="D16" s="84">
        <v>0</v>
      </c>
      <c r="E16" s="84">
        <v>0</v>
      </c>
      <c r="F16" s="84">
        <v>0</v>
      </c>
      <c r="G16" s="81">
        <v>0</v>
      </c>
    </row>
    <row r="17" spans="2:7" ht="15.75" customHeight="1">
      <c r="B17" s="58" t="s">
        <v>59</v>
      </c>
      <c r="C17" s="83">
        <v>84</v>
      </c>
      <c r="D17" s="82">
        <v>2117</v>
      </c>
      <c r="E17" s="82">
        <v>1500</v>
      </c>
      <c r="F17" s="83">
        <v>0</v>
      </c>
      <c r="G17" s="83">
        <v>0</v>
      </c>
    </row>
    <row r="18" spans="2:7" ht="15.75" customHeight="1">
      <c r="B18" s="16" t="s">
        <v>17</v>
      </c>
      <c r="C18" s="81">
        <v>84</v>
      </c>
      <c r="D18" s="81">
        <v>2117</v>
      </c>
      <c r="E18" s="81">
        <v>1500</v>
      </c>
      <c r="F18" s="81">
        <v>0</v>
      </c>
      <c r="G18" s="81">
        <v>0</v>
      </c>
    </row>
    <row r="19" spans="2:7" ht="15.75" customHeight="1">
      <c r="B19" s="58" t="s">
        <v>60</v>
      </c>
      <c r="C19" s="83">
        <v>205</v>
      </c>
      <c r="D19" s="82">
        <v>8890</v>
      </c>
      <c r="E19" s="83">
        <v>536</v>
      </c>
      <c r="F19" s="83">
        <v>0</v>
      </c>
      <c r="G19" s="83">
        <v>33</v>
      </c>
    </row>
    <row r="20" spans="2:7" ht="15.75" customHeight="1">
      <c r="B20" s="16" t="s">
        <v>43</v>
      </c>
      <c r="C20" s="84">
        <v>0</v>
      </c>
      <c r="D20" s="81">
        <v>0</v>
      </c>
      <c r="E20" s="84">
        <v>0</v>
      </c>
      <c r="F20" s="84">
        <v>0</v>
      </c>
      <c r="G20" s="81">
        <v>0</v>
      </c>
    </row>
    <row r="21" spans="2:7" ht="15.75" customHeight="1">
      <c r="B21" s="16" t="s">
        <v>27</v>
      </c>
      <c r="C21" s="84">
        <v>0</v>
      </c>
      <c r="D21" s="81">
        <v>0</v>
      </c>
      <c r="E21" s="84">
        <v>0</v>
      </c>
      <c r="F21" s="84">
        <v>0</v>
      </c>
      <c r="G21" s="81">
        <v>0</v>
      </c>
    </row>
    <row r="22" spans="2:7" ht="15.75" customHeight="1">
      <c r="B22" s="16" t="s">
        <v>31</v>
      </c>
      <c r="C22" s="84">
        <v>19</v>
      </c>
      <c r="D22" s="84">
        <v>1087</v>
      </c>
      <c r="E22" s="84">
        <v>11</v>
      </c>
      <c r="F22" s="84">
        <v>0</v>
      </c>
      <c r="G22" s="81">
        <v>0</v>
      </c>
    </row>
    <row r="23" spans="2:7" ht="15.75" customHeight="1">
      <c r="B23" s="16" t="s">
        <v>26</v>
      </c>
      <c r="C23" s="84">
        <v>29</v>
      </c>
      <c r="D23" s="84">
        <v>883</v>
      </c>
      <c r="E23" s="84">
        <v>336</v>
      </c>
      <c r="F23" s="84">
        <v>0</v>
      </c>
      <c r="G23" s="81">
        <v>1</v>
      </c>
    </row>
    <row r="24" spans="2:7" ht="15.75" customHeight="1">
      <c r="B24" s="16" t="s">
        <v>16</v>
      </c>
      <c r="C24" s="84">
        <v>69</v>
      </c>
      <c r="D24" s="84">
        <v>3134</v>
      </c>
      <c r="E24" s="84">
        <v>0</v>
      </c>
      <c r="F24" s="84">
        <v>0</v>
      </c>
      <c r="G24" s="81">
        <v>27</v>
      </c>
    </row>
    <row r="25" spans="2:7" ht="15.75" customHeight="1">
      <c r="B25" s="16" t="s">
        <v>21</v>
      </c>
      <c r="C25" s="84">
        <v>19</v>
      </c>
      <c r="D25" s="84">
        <v>766</v>
      </c>
      <c r="E25" s="84">
        <v>0</v>
      </c>
      <c r="F25" s="84">
        <v>0</v>
      </c>
      <c r="G25" s="81">
        <v>0</v>
      </c>
    </row>
    <row r="26" spans="2:7" ht="15.75" customHeight="1">
      <c r="B26" s="16" t="s">
        <v>34</v>
      </c>
      <c r="C26" s="81">
        <v>23</v>
      </c>
      <c r="D26" s="81">
        <v>1310</v>
      </c>
      <c r="E26" s="81">
        <v>0</v>
      </c>
      <c r="F26" s="81">
        <v>0</v>
      </c>
      <c r="G26" s="81">
        <v>0</v>
      </c>
    </row>
    <row r="27" spans="2:7" ht="15.75" customHeight="1">
      <c r="B27" s="16" t="s">
        <v>20</v>
      </c>
      <c r="C27" s="81">
        <v>9</v>
      </c>
      <c r="D27" s="81">
        <v>404</v>
      </c>
      <c r="E27" s="81">
        <v>63</v>
      </c>
      <c r="F27" s="81">
        <v>0</v>
      </c>
      <c r="G27" s="81">
        <v>0</v>
      </c>
    </row>
    <row r="28" spans="2:7" ht="15.75" customHeight="1">
      <c r="B28" s="16" t="s">
        <v>72</v>
      </c>
      <c r="C28" s="81">
        <v>37</v>
      </c>
      <c r="D28" s="81">
        <v>1306</v>
      </c>
      <c r="E28" s="81">
        <v>126</v>
      </c>
      <c r="F28" s="81">
        <v>0</v>
      </c>
      <c r="G28" s="81">
        <v>5</v>
      </c>
    </row>
    <row r="29" spans="2:7" s="1" customFormat="1" ht="15.75" customHeight="1">
      <c r="B29" s="58" t="s">
        <v>61</v>
      </c>
      <c r="C29" s="83">
        <v>150</v>
      </c>
      <c r="D29" s="82">
        <v>10864</v>
      </c>
      <c r="E29" s="83">
        <v>529</v>
      </c>
      <c r="F29" s="83">
        <v>0</v>
      </c>
      <c r="G29" s="83">
        <v>35</v>
      </c>
    </row>
    <row r="30" spans="2:7" s="1" customFormat="1" ht="15.75" customHeight="1">
      <c r="B30" s="16" t="s">
        <v>62</v>
      </c>
      <c r="C30" s="81">
        <v>4</v>
      </c>
      <c r="D30" s="81">
        <v>779</v>
      </c>
      <c r="E30" s="81">
        <v>0</v>
      </c>
      <c r="F30" s="81">
        <v>0</v>
      </c>
      <c r="G30" s="81">
        <v>0</v>
      </c>
    </row>
    <row r="31" spans="2:7" s="6" customFormat="1" ht="15.75" customHeight="1">
      <c r="B31" s="16" t="s">
        <v>18</v>
      </c>
      <c r="C31" s="81">
        <v>30</v>
      </c>
      <c r="D31" s="81">
        <v>2235</v>
      </c>
      <c r="E31" s="81">
        <v>72</v>
      </c>
      <c r="F31" s="81">
        <v>0</v>
      </c>
      <c r="G31" s="81">
        <v>35</v>
      </c>
    </row>
    <row r="32" spans="2:7" s="6" customFormat="1" ht="15.75" customHeight="1">
      <c r="B32" s="16" t="s">
        <v>15</v>
      </c>
      <c r="C32" s="81">
        <v>10</v>
      </c>
      <c r="D32" s="81">
        <v>724</v>
      </c>
      <c r="E32" s="81">
        <v>186</v>
      </c>
      <c r="F32" s="81">
        <v>0</v>
      </c>
      <c r="G32" s="81">
        <v>0</v>
      </c>
    </row>
    <row r="33" spans="2:9" s="6" customFormat="1" ht="15.75" customHeight="1">
      <c r="B33" s="16" t="s">
        <v>13</v>
      </c>
      <c r="C33" s="81">
        <v>55</v>
      </c>
      <c r="D33" s="81">
        <v>4026</v>
      </c>
      <c r="E33" s="81">
        <v>259</v>
      </c>
      <c r="F33" s="81">
        <v>0</v>
      </c>
      <c r="G33" s="81">
        <v>0</v>
      </c>
    </row>
    <row r="34" spans="2:9" s="6" customFormat="1" ht="15.75" customHeight="1">
      <c r="B34" s="16" t="s">
        <v>19</v>
      </c>
      <c r="C34" s="81">
        <v>35</v>
      </c>
      <c r="D34" s="81">
        <v>2554</v>
      </c>
      <c r="E34" s="81">
        <v>5</v>
      </c>
      <c r="F34" s="81">
        <v>0</v>
      </c>
      <c r="G34" s="81">
        <v>0</v>
      </c>
    </row>
    <row r="35" spans="2:9" s="6" customFormat="1" ht="15.75" customHeight="1">
      <c r="B35" s="16" t="s">
        <v>35</v>
      </c>
      <c r="C35" s="81">
        <v>16</v>
      </c>
      <c r="D35" s="81">
        <v>546</v>
      </c>
      <c r="E35" s="81">
        <v>7</v>
      </c>
      <c r="F35" s="81">
        <v>0</v>
      </c>
      <c r="G35" s="81">
        <v>0</v>
      </c>
    </row>
    <row r="36" spans="2:9" s="6" customFormat="1" ht="15.75" customHeight="1">
      <c r="B36" s="58" t="s">
        <v>63</v>
      </c>
      <c r="C36" s="83">
        <v>131</v>
      </c>
      <c r="D36" s="82">
        <v>7365</v>
      </c>
      <c r="E36" s="83">
        <v>710</v>
      </c>
      <c r="F36" s="83">
        <v>0</v>
      </c>
      <c r="G36" s="83">
        <v>22</v>
      </c>
    </row>
    <row r="37" spans="2:9" s="6" customFormat="1" ht="15.75" customHeight="1">
      <c r="B37" s="16" t="s">
        <v>25</v>
      </c>
      <c r="C37" s="81">
        <v>2</v>
      </c>
      <c r="D37" s="81">
        <v>156</v>
      </c>
      <c r="E37" s="81">
        <v>0</v>
      </c>
      <c r="F37" s="81">
        <v>0</v>
      </c>
      <c r="G37" s="81">
        <v>0</v>
      </c>
    </row>
    <row r="38" spans="2:9" s="6" customFormat="1" ht="15.75" customHeight="1">
      <c r="B38" s="16" t="s">
        <v>57</v>
      </c>
      <c r="C38" s="81">
        <v>2</v>
      </c>
      <c r="D38" s="81">
        <v>56</v>
      </c>
      <c r="E38" s="81">
        <v>0</v>
      </c>
      <c r="F38" s="81">
        <v>0</v>
      </c>
      <c r="G38" s="81">
        <v>0</v>
      </c>
    </row>
    <row r="39" spans="2:9" s="6" customFormat="1" ht="15.75" customHeight="1">
      <c r="B39" s="16" t="s">
        <v>33</v>
      </c>
      <c r="C39" s="81">
        <v>49</v>
      </c>
      <c r="D39" s="81">
        <v>2608</v>
      </c>
      <c r="E39" s="81">
        <v>14</v>
      </c>
      <c r="F39" s="81">
        <v>0</v>
      </c>
      <c r="G39" s="81">
        <v>22</v>
      </c>
    </row>
    <row r="40" spans="2:9" s="6" customFormat="1" ht="15.75" customHeight="1">
      <c r="B40" s="16" t="s">
        <v>14</v>
      </c>
      <c r="C40" s="81">
        <v>39</v>
      </c>
      <c r="D40" s="81">
        <v>2240</v>
      </c>
      <c r="E40" s="81">
        <v>696</v>
      </c>
      <c r="F40" s="81">
        <v>0</v>
      </c>
      <c r="G40" s="81">
        <v>0</v>
      </c>
    </row>
    <row r="41" spans="2:9" s="6" customFormat="1" ht="15.75" customHeight="1">
      <c r="B41" s="64" t="s">
        <v>74</v>
      </c>
      <c r="C41" s="85">
        <v>39</v>
      </c>
      <c r="D41" s="85">
        <v>2305</v>
      </c>
      <c r="E41" s="85">
        <v>0</v>
      </c>
      <c r="F41" s="85">
        <v>0</v>
      </c>
      <c r="G41" s="85">
        <v>0</v>
      </c>
    </row>
    <row r="42" spans="2:9" s="6" customFormat="1" ht="15.75" customHeight="1">
      <c r="B42" s="65" t="s">
        <v>1</v>
      </c>
      <c r="C42" s="82">
        <v>601</v>
      </c>
      <c r="D42" s="82">
        <v>30029</v>
      </c>
      <c r="E42" s="82">
        <v>3479</v>
      </c>
      <c r="F42" s="82">
        <v>0</v>
      </c>
      <c r="G42" s="82">
        <v>100</v>
      </c>
    </row>
    <row r="43" spans="2:9" s="6" customFormat="1" ht="15.75" customHeight="1">
      <c r="B43" s="59"/>
      <c r="C43" s="60"/>
      <c r="D43" s="60"/>
      <c r="E43" s="60"/>
      <c r="F43" s="60"/>
    </row>
    <row r="44" spans="2:9" s="6" customFormat="1" ht="12.75" customHeight="1">
      <c r="B44" s="2" t="s">
        <v>4</v>
      </c>
      <c r="H44" s="8"/>
    </row>
    <row r="45" spans="2:9" s="6" customFormat="1" ht="5.25" customHeight="1">
      <c r="B45" s="7"/>
      <c r="H45" s="8"/>
    </row>
    <row r="46" spans="2:9" s="6" customFormat="1" ht="12.75" customHeight="1">
      <c r="B46" s="9" t="s">
        <v>88</v>
      </c>
      <c r="C46" s="12"/>
      <c r="D46" s="12"/>
      <c r="E46" s="12"/>
      <c r="F46" s="12"/>
      <c r="G46" s="12"/>
      <c r="H46" s="13"/>
      <c r="I46" s="12"/>
    </row>
    <row r="47" spans="2:9" s="6" customFormat="1" ht="5.25" customHeight="1">
      <c r="B47" s="9"/>
      <c r="C47" s="12"/>
      <c r="D47" s="12"/>
      <c r="E47" s="12"/>
      <c r="F47" s="12"/>
      <c r="G47" s="12"/>
      <c r="H47" s="13"/>
      <c r="I47" s="12"/>
    </row>
    <row r="48" spans="2:9" s="6" customFormat="1" ht="5.25" customHeight="1">
      <c r="B48" s="9"/>
      <c r="C48" s="12"/>
      <c r="D48" s="12"/>
      <c r="E48" s="12"/>
      <c r="F48" s="12"/>
      <c r="G48" s="13"/>
      <c r="H48" s="12"/>
    </row>
    <row r="49" spans="2:10" s="6" customFormat="1" ht="12.75" customHeight="1">
      <c r="B49" s="7" t="s">
        <v>2</v>
      </c>
      <c r="C49" s="3"/>
      <c r="D49" s="3"/>
      <c r="E49" s="3"/>
      <c r="F49" s="3"/>
      <c r="G49" s="3"/>
      <c r="H49" s="4"/>
      <c r="I49" s="3"/>
      <c r="J49" s="3"/>
    </row>
  </sheetData>
  <mergeCells count="1">
    <mergeCell ref="B2:G2"/>
  </mergeCell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K48"/>
  <sheetViews>
    <sheetView showGridLines="0" zoomScaleNormal="100" workbookViewId="0"/>
  </sheetViews>
  <sheetFormatPr baseColWidth="10" defaultColWidth="11.42578125" defaultRowHeight="12.75"/>
  <cols>
    <col min="1" max="1" width="1.7109375" style="5" customWidth="1"/>
    <col min="2" max="2" width="44.85546875" style="5" customWidth="1"/>
    <col min="3" max="10" width="14.7109375" style="5" customWidth="1"/>
    <col min="11" max="11" width="44.5703125" style="5" customWidth="1"/>
    <col min="12" max="16384" width="11.42578125" style="5"/>
  </cols>
  <sheetData>
    <row r="1" spans="2:11" ht="9.9499999999999993" customHeight="1"/>
    <row r="2" spans="2:11" ht="15">
      <c r="B2" s="72" t="s">
        <v>87</v>
      </c>
      <c r="C2" s="72"/>
      <c r="D2" s="72"/>
      <c r="E2" s="72"/>
      <c r="F2" s="72"/>
      <c r="G2" s="72"/>
      <c r="H2" s="72"/>
      <c r="I2" s="72"/>
      <c r="J2" s="72"/>
      <c r="K2" s="72"/>
    </row>
    <row r="4" spans="2:11" ht="39" customHeight="1">
      <c r="B4" s="15" t="s">
        <v>6</v>
      </c>
      <c r="C4" s="14" t="s">
        <v>5</v>
      </c>
      <c r="D4" s="14" t="s">
        <v>65</v>
      </c>
      <c r="E4" s="14" t="s">
        <v>66</v>
      </c>
      <c r="F4" s="14" t="s">
        <v>67</v>
      </c>
      <c r="G4" s="14" t="s">
        <v>68</v>
      </c>
      <c r="H4" s="14" t="s">
        <v>69</v>
      </c>
      <c r="I4" s="14" t="s">
        <v>70</v>
      </c>
      <c r="J4" s="14" t="s">
        <v>1</v>
      </c>
    </row>
    <row r="5" spans="2:11" ht="15.75" customHeight="1">
      <c r="B5" s="58" t="s">
        <v>58</v>
      </c>
      <c r="C5" s="87">
        <v>10</v>
      </c>
      <c r="D5" s="87">
        <v>414</v>
      </c>
      <c r="E5" s="87">
        <v>193</v>
      </c>
      <c r="F5" s="87">
        <v>390</v>
      </c>
      <c r="G5" s="87">
        <v>0</v>
      </c>
      <c r="H5" s="87">
        <v>0</v>
      </c>
      <c r="I5" s="87">
        <v>0</v>
      </c>
      <c r="J5" s="101">
        <v>1007</v>
      </c>
    </row>
    <row r="6" spans="2:11" ht="15.75" customHeight="1">
      <c r="B6" s="16" t="s">
        <v>24</v>
      </c>
      <c r="C6" s="92">
        <v>0</v>
      </c>
      <c r="D6" s="92">
        <v>0</v>
      </c>
      <c r="E6" s="92">
        <v>0</v>
      </c>
      <c r="F6" s="92">
        <v>0</v>
      </c>
      <c r="G6" s="92">
        <v>0</v>
      </c>
      <c r="H6" s="92">
        <v>0</v>
      </c>
      <c r="I6" s="92">
        <v>0</v>
      </c>
      <c r="J6" s="104">
        <v>0</v>
      </c>
    </row>
    <row r="7" spans="2:11" ht="15.75" customHeight="1">
      <c r="B7" s="16" t="s">
        <v>28</v>
      </c>
      <c r="C7" s="86">
        <v>0</v>
      </c>
      <c r="D7" s="86">
        <v>2</v>
      </c>
      <c r="E7" s="86">
        <v>0</v>
      </c>
      <c r="F7" s="86">
        <v>0</v>
      </c>
      <c r="G7" s="86">
        <v>0</v>
      </c>
      <c r="H7" s="86">
        <v>0</v>
      </c>
      <c r="I7" s="86">
        <v>0</v>
      </c>
      <c r="J7" s="104">
        <v>2</v>
      </c>
    </row>
    <row r="8" spans="2:11" ht="15.75" customHeight="1">
      <c r="B8" s="16" t="s">
        <v>76</v>
      </c>
      <c r="C8" s="91">
        <v>0</v>
      </c>
      <c r="D8" s="91">
        <v>2</v>
      </c>
      <c r="E8" s="91">
        <v>26</v>
      </c>
      <c r="F8" s="91">
        <v>78</v>
      </c>
      <c r="G8" s="91">
        <v>0</v>
      </c>
      <c r="H8" s="91">
        <v>0</v>
      </c>
      <c r="I8" s="91">
        <v>0</v>
      </c>
      <c r="J8" s="104">
        <v>106</v>
      </c>
    </row>
    <row r="9" spans="2:11" ht="15.75" customHeight="1">
      <c r="B9" s="16" t="s">
        <v>23</v>
      </c>
      <c r="C9" s="92">
        <v>0</v>
      </c>
      <c r="D9" s="92">
        <v>20</v>
      </c>
      <c r="E9" s="92">
        <v>76</v>
      </c>
      <c r="F9" s="92">
        <v>36</v>
      </c>
      <c r="G9" s="92">
        <v>0</v>
      </c>
      <c r="H9" s="92">
        <v>0</v>
      </c>
      <c r="I9" s="92">
        <v>0</v>
      </c>
      <c r="J9" s="104">
        <v>132</v>
      </c>
    </row>
    <row r="10" spans="2:11" ht="15.75" customHeight="1">
      <c r="B10" s="16" t="s">
        <v>29</v>
      </c>
      <c r="C10" s="92">
        <v>7</v>
      </c>
      <c r="D10" s="92">
        <v>0</v>
      </c>
      <c r="E10" s="92">
        <v>19</v>
      </c>
      <c r="F10" s="92">
        <v>264</v>
      </c>
      <c r="G10" s="92">
        <v>0</v>
      </c>
      <c r="H10" s="92">
        <v>0</v>
      </c>
      <c r="I10" s="92">
        <v>0</v>
      </c>
      <c r="J10" s="104">
        <v>290</v>
      </c>
    </row>
    <row r="11" spans="2:11" ht="15.75" customHeight="1">
      <c r="B11" s="16" t="s">
        <v>22</v>
      </c>
      <c r="C11" s="92">
        <v>3</v>
      </c>
      <c r="D11" s="92">
        <v>223</v>
      </c>
      <c r="E11" s="92">
        <v>30</v>
      </c>
      <c r="F11" s="92">
        <v>12</v>
      </c>
      <c r="G11" s="92">
        <v>0</v>
      </c>
      <c r="H11" s="92">
        <v>0</v>
      </c>
      <c r="I11" s="92">
        <v>0</v>
      </c>
      <c r="J11" s="104">
        <v>268</v>
      </c>
    </row>
    <row r="12" spans="2:11" ht="15.75" customHeight="1">
      <c r="B12" s="16" t="s">
        <v>30</v>
      </c>
      <c r="C12" s="92">
        <v>0</v>
      </c>
      <c r="D12" s="92">
        <v>0</v>
      </c>
      <c r="E12" s="92">
        <v>0</v>
      </c>
      <c r="F12" s="92">
        <v>0</v>
      </c>
      <c r="G12" s="92">
        <v>0</v>
      </c>
      <c r="H12" s="92">
        <v>0</v>
      </c>
      <c r="I12" s="92">
        <v>0</v>
      </c>
      <c r="J12" s="104">
        <v>0</v>
      </c>
    </row>
    <row r="13" spans="2:11" ht="15.75" customHeight="1">
      <c r="B13" s="16" t="s">
        <v>38</v>
      </c>
      <c r="C13" s="92">
        <v>0</v>
      </c>
      <c r="D13" s="92">
        <v>0</v>
      </c>
      <c r="E13" s="92">
        <v>0</v>
      </c>
      <c r="F13" s="92">
        <v>0</v>
      </c>
      <c r="G13" s="92">
        <v>0</v>
      </c>
      <c r="H13" s="92">
        <v>0</v>
      </c>
      <c r="I13" s="92">
        <v>0</v>
      </c>
      <c r="J13" s="104">
        <v>0</v>
      </c>
    </row>
    <row r="14" spans="2:11" ht="15.75" customHeight="1">
      <c r="B14" s="16" t="s">
        <v>36</v>
      </c>
      <c r="C14" s="92">
        <v>0</v>
      </c>
      <c r="D14" s="92">
        <v>167</v>
      </c>
      <c r="E14" s="92">
        <v>42</v>
      </c>
      <c r="F14" s="92">
        <v>0</v>
      </c>
      <c r="G14" s="92">
        <v>0</v>
      </c>
      <c r="H14" s="92">
        <v>0</v>
      </c>
      <c r="I14" s="92">
        <v>0</v>
      </c>
      <c r="J14" s="104">
        <v>209</v>
      </c>
    </row>
    <row r="15" spans="2:11" ht="15.75" customHeight="1">
      <c r="B15" s="16" t="s">
        <v>37</v>
      </c>
      <c r="C15" s="92">
        <v>0</v>
      </c>
      <c r="D15" s="92">
        <v>0</v>
      </c>
      <c r="E15" s="92">
        <v>0</v>
      </c>
      <c r="F15" s="92">
        <v>0</v>
      </c>
      <c r="G15" s="92">
        <v>0</v>
      </c>
      <c r="H15" s="92">
        <v>0</v>
      </c>
      <c r="I15" s="92">
        <v>0</v>
      </c>
      <c r="J15" s="104">
        <v>0</v>
      </c>
    </row>
    <row r="16" spans="2:11" ht="15.75" customHeight="1">
      <c r="B16" s="16" t="s">
        <v>32</v>
      </c>
      <c r="C16" s="92">
        <v>0</v>
      </c>
      <c r="D16" s="92">
        <v>0</v>
      </c>
      <c r="E16" s="92">
        <v>0</v>
      </c>
      <c r="F16" s="92">
        <v>0</v>
      </c>
      <c r="G16" s="92">
        <v>0</v>
      </c>
      <c r="H16" s="92">
        <v>0</v>
      </c>
      <c r="I16" s="92">
        <v>0</v>
      </c>
      <c r="J16" s="104">
        <v>0</v>
      </c>
    </row>
    <row r="17" spans="2:10" ht="15.75" customHeight="1">
      <c r="B17" s="58" t="s">
        <v>59</v>
      </c>
      <c r="C17" s="87">
        <v>0</v>
      </c>
      <c r="D17" s="87">
        <v>210</v>
      </c>
      <c r="E17" s="87">
        <v>1700</v>
      </c>
      <c r="F17" s="87">
        <v>1391</v>
      </c>
      <c r="G17" s="87">
        <v>316</v>
      </c>
      <c r="H17" s="87">
        <v>0</v>
      </c>
      <c r="I17" s="87">
        <v>0</v>
      </c>
      <c r="J17" s="101">
        <v>3617</v>
      </c>
    </row>
    <row r="18" spans="2:10" ht="15.75" customHeight="1">
      <c r="B18" s="16" t="s">
        <v>17</v>
      </c>
      <c r="C18" s="92">
        <v>0</v>
      </c>
      <c r="D18" s="92">
        <v>210</v>
      </c>
      <c r="E18" s="92">
        <v>1700</v>
      </c>
      <c r="F18" s="92">
        <v>1391</v>
      </c>
      <c r="G18" s="92">
        <v>316</v>
      </c>
      <c r="H18" s="92">
        <v>0</v>
      </c>
      <c r="I18" s="92">
        <v>0</v>
      </c>
      <c r="J18" s="106">
        <v>3617</v>
      </c>
    </row>
    <row r="19" spans="2:10" ht="15.75" customHeight="1">
      <c r="B19" s="58" t="s">
        <v>60</v>
      </c>
      <c r="C19" s="88">
        <v>33</v>
      </c>
      <c r="D19" s="88">
        <v>2173</v>
      </c>
      <c r="E19" s="88">
        <v>3832</v>
      </c>
      <c r="F19" s="88">
        <v>1433</v>
      </c>
      <c r="G19" s="88">
        <v>1290</v>
      </c>
      <c r="H19" s="88">
        <v>523</v>
      </c>
      <c r="I19" s="88">
        <v>175</v>
      </c>
      <c r="J19" s="102">
        <v>9459</v>
      </c>
    </row>
    <row r="20" spans="2:10" ht="15.75" customHeight="1">
      <c r="B20" s="16" t="s">
        <v>43</v>
      </c>
      <c r="C20" s="92">
        <v>0</v>
      </c>
      <c r="D20" s="92">
        <v>0</v>
      </c>
      <c r="E20" s="92">
        <v>0</v>
      </c>
      <c r="F20" s="92">
        <v>0</v>
      </c>
      <c r="G20" s="92">
        <v>0</v>
      </c>
      <c r="H20" s="92">
        <v>0</v>
      </c>
      <c r="I20" s="92">
        <v>0</v>
      </c>
      <c r="J20" s="104">
        <v>0</v>
      </c>
    </row>
    <row r="21" spans="2:10" ht="15.75" customHeight="1">
      <c r="B21" s="16" t="s">
        <v>27</v>
      </c>
      <c r="C21" s="92">
        <v>0</v>
      </c>
      <c r="D21" s="92">
        <v>0</v>
      </c>
      <c r="E21" s="92">
        <v>0</v>
      </c>
      <c r="F21" s="92">
        <v>0</v>
      </c>
      <c r="G21" s="92">
        <v>0</v>
      </c>
      <c r="H21" s="92">
        <v>0</v>
      </c>
      <c r="I21" s="92">
        <v>0</v>
      </c>
      <c r="J21" s="104">
        <v>0</v>
      </c>
    </row>
    <row r="22" spans="2:10" ht="15.75" customHeight="1">
      <c r="B22" s="16" t="s">
        <v>31</v>
      </c>
      <c r="C22" s="92">
        <v>0</v>
      </c>
      <c r="D22" s="92">
        <v>17</v>
      </c>
      <c r="E22" s="92">
        <v>580</v>
      </c>
      <c r="F22" s="92">
        <v>190</v>
      </c>
      <c r="G22" s="92">
        <v>0</v>
      </c>
      <c r="H22" s="92">
        <v>176</v>
      </c>
      <c r="I22" s="92">
        <v>135</v>
      </c>
      <c r="J22" s="104">
        <v>1098</v>
      </c>
    </row>
    <row r="23" spans="2:10" ht="15.75" customHeight="1">
      <c r="B23" s="16" t="s">
        <v>26</v>
      </c>
      <c r="C23" s="92">
        <v>1</v>
      </c>
      <c r="D23" s="92">
        <v>762</v>
      </c>
      <c r="E23" s="92">
        <v>432</v>
      </c>
      <c r="F23" s="92">
        <v>25</v>
      </c>
      <c r="G23" s="92">
        <v>0</v>
      </c>
      <c r="H23" s="92">
        <v>0</v>
      </c>
      <c r="I23" s="92">
        <v>0</v>
      </c>
      <c r="J23" s="104">
        <v>1220</v>
      </c>
    </row>
    <row r="24" spans="2:10" ht="15.75" customHeight="1">
      <c r="B24" s="16" t="s">
        <v>16</v>
      </c>
      <c r="C24" s="92">
        <v>27</v>
      </c>
      <c r="D24" s="92">
        <v>0</v>
      </c>
      <c r="E24" s="92">
        <v>561</v>
      </c>
      <c r="F24" s="92">
        <v>972</v>
      </c>
      <c r="G24" s="92">
        <v>1253</v>
      </c>
      <c r="H24" s="92">
        <v>308</v>
      </c>
      <c r="I24" s="92">
        <v>40</v>
      </c>
      <c r="J24" s="104">
        <v>3161</v>
      </c>
    </row>
    <row r="25" spans="2:10" ht="15.75" customHeight="1">
      <c r="B25" s="16" t="s">
        <v>21</v>
      </c>
      <c r="C25" s="92">
        <v>0</v>
      </c>
      <c r="D25" s="92">
        <v>528</v>
      </c>
      <c r="E25" s="92">
        <v>124</v>
      </c>
      <c r="F25" s="92">
        <v>114</v>
      </c>
      <c r="G25" s="92">
        <v>0</v>
      </c>
      <c r="H25" s="92">
        <v>0</v>
      </c>
      <c r="I25" s="92">
        <v>0</v>
      </c>
      <c r="J25" s="104">
        <v>766</v>
      </c>
    </row>
    <row r="26" spans="2:10" ht="15.75" customHeight="1">
      <c r="B26" s="16" t="s">
        <v>34</v>
      </c>
      <c r="C26" s="92">
        <v>0</v>
      </c>
      <c r="D26" s="92">
        <v>518</v>
      </c>
      <c r="E26" s="92">
        <v>783</v>
      </c>
      <c r="F26" s="92">
        <v>9</v>
      </c>
      <c r="G26" s="92">
        <v>0</v>
      </c>
      <c r="H26" s="92">
        <v>0</v>
      </c>
      <c r="I26" s="92">
        <v>0</v>
      </c>
      <c r="J26" s="104">
        <v>1310</v>
      </c>
    </row>
    <row r="27" spans="2:10" ht="15.75" customHeight="1">
      <c r="B27" s="16" t="s">
        <v>20</v>
      </c>
      <c r="C27" s="92">
        <v>0</v>
      </c>
      <c r="D27" s="92">
        <v>211</v>
      </c>
      <c r="E27" s="92">
        <v>214</v>
      </c>
      <c r="F27" s="92">
        <v>3</v>
      </c>
      <c r="G27" s="92">
        <v>0</v>
      </c>
      <c r="H27" s="92">
        <v>39</v>
      </c>
      <c r="I27" s="92">
        <v>0</v>
      </c>
      <c r="J27" s="104">
        <v>467</v>
      </c>
    </row>
    <row r="28" spans="2:10" ht="15.75" customHeight="1">
      <c r="B28" s="16" t="s">
        <v>72</v>
      </c>
      <c r="C28" s="93">
        <v>5</v>
      </c>
      <c r="D28" s="92">
        <v>137</v>
      </c>
      <c r="E28" s="92">
        <v>1138</v>
      </c>
      <c r="F28" s="92">
        <v>120</v>
      </c>
      <c r="G28" s="92">
        <v>37</v>
      </c>
      <c r="H28" s="92">
        <v>0</v>
      </c>
      <c r="I28" s="92">
        <v>0</v>
      </c>
      <c r="J28" s="104">
        <v>1437</v>
      </c>
    </row>
    <row r="29" spans="2:10" ht="15.75" customHeight="1">
      <c r="B29" s="58" t="s">
        <v>61</v>
      </c>
      <c r="C29" s="89">
        <v>35</v>
      </c>
      <c r="D29" s="89">
        <v>368</v>
      </c>
      <c r="E29" s="89">
        <v>2697</v>
      </c>
      <c r="F29" s="89">
        <v>3112</v>
      </c>
      <c r="G29" s="89">
        <v>2649</v>
      </c>
      <c r="H29" s="89">
        <v>2269</v>
      </c>
      <c r="I29" s="89">
        <v>298</v>
      </c>
      <c r="J29" s="103">
        <v>11428</v>
      </c>
    </row>
    <row r="30" spans="2:10" ht="15.75" customHeight="1">
      <c r="B30" s="16" t="s">
        <v>62</v>
      </c>
      <c r="C30" s="92">
        <v>0</v>
      </c>
      <c r="D30" s="92">
        <v>86</v>
      </c>
      <c r="E30" s="92">
        <v>348</v>
      </c>
      <c r="F30" s="92">
        <v>345</v>
      </c>
      <c r="G30" s="92">
        <v>0</v>
      </c>
      <c r="H30" s="92">
        <v>0</v>
      </c>
      <c r="I30" s="92">
        <v>0</v>
      </c>
      <c r="J30" s="104">
        <v>779</v>
      </c>
    </row>
    <row r="31" spans="2:10" ht="15.75" customHeight="1">
      <c r="B31" s="16" t="s">
        <v>18</v>
      </c>
      <c r="C31" s="92">
        <v>35</v>
      </c>
      <c r="D31" s="92">
        <v>0</v>
      </c>
      <c r="E31" s="92">
        <v>575</v>
      </c>
      <c r="F31" s="92">
        <v>901</v>
      </c>
      <c r="G31" s="92">
        <v>392</v>
      </c>
      <c r="H31" s="92">
        <v>313</v>
      </c>
      <c r="I31" s="92">
        <v>126</v>
      </c>
      <c r="J31" s="104">
        <v>2342</v>
      </c>
    </row>
    <row r="32" spans="2:10" ht="15.75" customHeight="1">
      <c r="B32" s="16" t="s">
        <v>15</v>
      </c>
      <c r="C32" s="94">
        <v>0</v>
      </c>
      <c r="D32" s="92">
        <v>282</v>
      </c>
      <c r="E32" s="92">
        <v>522</v>
      </c>
      <c r="F32" s="92">
        <v>106</v>
      </c>
      <c r="G32" s="92">
        <v>0</v>
      </c>
      <c r="H32" s="92">
        <v>0</v>
      </c>
      <c r="I32" s="92">
        <v>0</v>
      </c>
      <c r="J32" s="104">
        <v>910</v>
      </c>
    </row>
    <row r="33" spans="2:10" ht="15.75" customHeight="1">
      <c r="B33" s="16" t="s">
        <v>13</v>
      </c>
      <c r="C33" s="92">
        <v>0</v>
      </c>
      <c r="D33" s="92">
        <v>0</v>
      </c>
      <c r="E33" s="92">
        <v>1133</v>
      </c>
      <c r="F33" s="92">
        <v>1428</v>
      </c>
      <c r="G33" s="92">
        <v>1424</v>
      </c>
      <c r="H33" s="92">
        <v>290</v>
      </c>
      <c r="I33" s="92">
        <v>10</v>
      </c>
      <c r="J33" s="104">
        <v>4285</v>
      </c>
    </row>
    <row r="34" spans="2:10" ht="15.75" customHeight="1">
      <c r="B34" s="16" t="s">
        <v>19</v>
      </c>
      <c r="C34" s="92">
        <v>0</v>
      </c>
      <c r="D34" s="92">
        <v>0</v>
      </c>
      <c r="E34" s="92">
        <v>0</v>
      </c>
      <c r="F34" s="92">
        <v>0</v>
      </c>
      <c r="G34" s="92">
        <v>781</v>
      </c>
      <c r="H34" s="92">
        <v>1616</v>
      </c>
      <c r="I34" s="92">
        <v>162</v>
      </c>
      <c r="J34" s="104">
        <v>2559</v>
      </c>
    </row>
    <row r="35" spans="2:10" s="1" customFormat="1" ht="15.75" customHeight="1">
      <c r="B35" s="16" t="s">
        <v>35</v>
      </c>
      <c r="C35" s="92">
        <v>0</v>
      </c>
      <c r="D35" s="92">
        <v>0</v>
      </c>
      <c r="E35" s="92">
        <v>119</v>
      </c>
      <c r="F35" s="92">
        <v>332</v>
      </c>
      <c r="G35" s="92">
        <v>52</v>
      </c>
      <c r="H35" s="92">
        <v>50</v>
      </c>
      <c r="I35" s="92">
        <v>0</v>
      </c>
      <c r="J35" s="104">
        <v>553</v>
      </c>
    </row>
    <row r="36" spans="2:10" s="6" customFormat="1" ht="15.75" customHeight="1">
      <c r="B36" s="58" t="s">
        <v>63</v>
      </c>
      <c r="C36" s="89">
        <v>22</v>
      </c>
      <c r="D36" s="89">
        <v>244</v>
      </c>
      <c r="E36" s="89">
        <v>3481</v>
      </c>
      <c r="F36" s="89">
        <v>2505</v>
      </c>
      <c r="G36" s="89">
        <v>1266</v>
      </c>
      <c r="H36" s="89">
        <v>363</v>
      </c>
      <c r="I36" s="89">
        <v>216</v>
      </c>
      <c r="J36" s="103">
        <v>8097</v>
      </c>
    </row>
    <row r="37" spans="2:10" s="6" customFormat="1" ht="15" customHeight="1">
      <c r="B37" s="16" t="s">
        <v>25</v>
      </c>
      <c r="C37" s="92">
        <v>0</v>
      </c>
      <c r="D37" s="92">
        <v>123</v>
      </c>
      <c r="E37" s="92">
        <v>33</v>
      </c>
      <c r="F37" s="92">
        <v>0</v>
      </c>
      <c r="G37" s="92">
        <v>0</v>
      </c>
      <c r="H37" s="92">
        <v>0</v>
      </c>
      <c r="I37" s="92">
        <v>0</v>
      </c>
      <c r="J37" s="104">
        <v>156</v>
      </c>
    </row>
    <row r="38" spans="2:10" s="6" customFormat="1" ht="15" customHeight="1">
      <c r="B38" s="16" t="s">
        <v>57</v>
      </c>
      <c r="C38" s="92">
        <v>0</v>
      </c>
      <c r="D38" s="92">
        <v>55</v>
      </c>
      <c r="E38" s="92">
        <v>1</v>
      </c>
      <c r="F38" s="92">
        <v>0</v>
      </c>
      <c r="G38" s="92">
        <v>0</v>
      </c>
      <c r="H38" s="92">
        <v>0</v>
      </c>
      <c r="I38" s="92">
        <v>0</v>
      </c>
      <c r="J38" s="104">
        <v>56</v>
      </c>
    </row>
    <row r="39" spans="2:10" s="6" customFormat="1" ht="15" customHeight="1">
      <c r="B39" s="16" t="s">
        <v>33</v>
      </c>
      <c r="C39" s="92">
        <v>22</v>
      </c>
      <c r="D39" s="92">
        <v>14</v>
      </c>
      <c r="E39" s="92">
        <v>459</v>
      </c>
      <c r="F39" s="92">
        <v>1012</v>
      </c>
      <c r="G39" s="92">
        <v>740</v>
      </c>
      <c r="H39" s="92">
        <v>182</v>
      </c>
      <c r="I39" s="92">
        <v>215</v>
      </c>
      <c r="J39" s="104">
        <v>2644</v>
      </c>
    </row>
    <row r="40" spans="2:10" s="6" customFormat="1" ht="15" customHeight="1">
      <c r="B40" s="16" t="s">
        <v>14</v>
      </c>
      <c r="C40" s="95">
        <v>0</v>
      </c>
      <c r="D40" s="96">
        <v>52</v>
      </c>
      <c r="E40" s="95">
        <v>1799</v>
      </c>
      <c r="F40" s="95">
        <v>551</v>
      </c>
      <c r="G40" s="95">
        <v>352</v>
      </c>
      <c r="H40" s="95">
        <v>181</v>
      </c>
      <c r="I40" s="95">
        <v>1</v>
      </c>
      <c r="J40" s="104">
        <v>2936</v>
      </c>
    </row>
    <row r="41" spans="2:10" s="6" customFormat="1" ht="15" customHeight="1">
      <c r="B41" s="21" t="s">
        <v>74</v>
      </c>
      <c r="C41" s="97">
        <v>0</v>
      </c>
      <c r="D41" s="97">
        <v>0</v>
      </c>
      <c r="E41" s="98">
        <v>1189</v>
      </c>
      <c r="F41" s="98">
        <v>942</v>
      </c>
      <c r="G41" s="98">
        <v>174</v>
      </c>
      <c r="H41" s="98">
        <v>0</v>
      </c>
      <c r="I41" s="98">
        <v>0</v>
      </c>
      <c r="J41" s="104">
        <v>2305</v>
      </c>
    </row>
    <row r="42" spans="2:10" s="6" customFormat="1" ht="15" customHeight="1">
      <c r="B42" s="65" t="s">
        <v>1</v>
      </c>
      <c r="C42" s="90">
        <v>100</v>
      </c>
      <c r="D42" s="103">
        <v>3409</v>
      </c>
      <c r="E42" s="103">
        <v>11903</v>
      </c>
      <c r="F42" s="103">
        <v>8831</v>
      </c>
      <c r="G42" s="103">
        <v>5521</v>
      </c>
      <c r="H42" s="103">
        <v>3155</v>
      </c>
      <c r="I42" s="103">
        <v>689</v>
      </c>
      <c r="J42" s="103">
        <v>33608</v>
      </c>
    </row>
    <row r="43" spans="2:10" s="6" customFormat="1" ht="12.75" customHeight="1">
      <c r="B43" s="59"/>
      <c r="C43" s="61"/>
      <c r="D43" s="61"/>
      <c r="E43" s="61"/>
      <c r="F43" s="61"/>
      <c r="G43" s="61"/>
      <c r="H43" s="61"/>
      <c r="I43" s="61"/>
      <c r="J43" s="61"/>
    </row>
    <row r="44" spans="2:10" s="6" customFormat="1" ht="12.75" customHeight="1">
      <c r="B44" s="2" t="s">
        <v>4</v>
      </c>
      <c r="C44" s="8"/>
    </row>
    <row r="45" spans="2:10" s="6" customFormat="1" ht="5.25" customHeight="1">
      <c r="B45" s="7"/>
      <c r="C45" s="8"/>
    </row>
    <row r="46" spans="2:10" s="6" customFormat="1" ht="12.75" customHeight="1">
      <c r="B46" s="9" t="s">
        <v>88</v>
      </c>
      <c r="C46" s="13"/>
      <c r="D46" s="12"/>
    </row>
    <row r="47" spans="2:10" s="6" customFormat="1" ht="5.25" customHeight="1">
      <c r="B47" s="9"/>
      <c r="C47" s="12"/>
      <c r="D47" s="12"/>
      <c r="E47" s="12"/>
      <c r="F47" s="13"/>
      <c r="G47" s="12"/>
    </row>
    <row r="48" spans="2:10" s="6" customFormat="1" ht="12.75" customHeight="1">
      <c r="B48" s="7" t="s">
        <v>2</v>
      </c>
      <c r="C48" s="4"/>
      <c r="D48" s="3"/>
      <c r="E48" s="3"/>
    </row>
  </sheetData>
  <mergeCells count="1">
    <mergeCell ref="B2:K2"/>
  </mergeCells>
  <pageMargins left="0.43" right="0.19685039370078741" top="0.74803149606299213" bottom="0.74803149606299213" header="0.31496062992125984" footer="0.31496062992125984"/>
  <pageSetup paperSize="9" scale="70" orientation="landscape" r:id="rId1"/>
  <headerFooter>
    <oddHeader>&amp;L&amp;G&amp;CIndicateurs SSJN</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H43"/>
  <sheetViews>
    <sheetView showGridLines="0" zoomScaleNormal="100" workbookViewId="0"/>
  </sheetViews>
  <sheetFormatPr baseColWidth="10" defaultColWidth="11.42578125" defaultRowHeight="12.75"/>
  <cols>
    <col min="1" max="1" width="1.7109375" style="5" customWidth="1"/>
    <col min="2" max="2" width="10" style="5" customWidth="1"/>
    <col min="3" max="3" width="15.7109375" style="5" customWidth="1"/>
    <col min="4" max="16384" width="11.42578125" style="5"/>
  </cols>
  <sheetData>
    <row r="1" spans="2:6" ht="9.9499999999999993" customHeight="1"/>
    <row r="2" spans="2:6" ht="44.25" customHeight="1">
      <c r="B2" s="77" t="s">
        <v>71</v>
      </c>
      <c r="C2" s="77"/>
      <c r="D2" s="77"/>
      <c r="E2" s="77"/>
      <c r="F2" s="77"/>
    </row>
    <row r="4" spans="2:6" ht="21" customHeight="1">
      <c r="B4" s="73" t="s">
        <v>0</v>
      </c>
      <c r="C4" s="75" t="s">
        <v>56</v>
      </c>
      <c r="D4" s="3"/>
    </row>
    <row r="5" spans="2:6" ht="45.75" customHeight="1">
      <c r="B5" s="74"/>
      <c r="C5" s="76"/>
      <c r="D5" s="3"/>
    </row>
    <row r="6" spans="2:6" ht="15.75" customHeight="1">
      <c r="B6" s="23" t="s">
        <v>79</v>
      </c>
      <c r="C6" s="24">
        <v>0.46300000000000002</v>
      </c>
      <c r="D6" s="3"/>
    </row>
    <row r="7" spans="2:6" ht="15.75" customHeight="1">
      <c r="B7" s="16">
        <v>2003</v>
      </c>
      <c r="C7" s="20">
        <v>0.46067999999999998</v>
      </c>
      <c r="D7" s="3"/>
    </row>
    <row r="8" spans="2:6" ht="15.75" customHeight="1">
      <c r="B8" s="16">
        <v>2004</v>
      </c>
      <c r="C8" s="20">
        <v>0.47939999999999999</v>
      </c>
      <c r="D8" s="3"/>
    </row>
    <row r="9" spans="2:6" ht="15.75" customHeight="1">
      <c r="B9" s="16">
        <v>2005</v>
      </c>
      <c r="C9" s="20">
        <v>0.57199999999999995</v>
      </c>
      <c r="D9" s="3"/>
    </row>
    <row r="10" spans="2:6" ht="15.75" customHeight="1">
      <c r="B10" s="16">
        <v>2006</v>
      </c>
      <c r="C10" s="20">
        <v>0.65339999999999998</v>
      </c>
      <c r="D10" s="3"/>
    </row>
    <row r="11" spans="2:6" ht="15.75" customHeight="1">
      <c r="B11" s="16">
        <v>2007</v>
      </c>
      <c r="C11" s="20">
        <v>0.66744000000000003</v>
      </c>
      <c r="D11" s="3"/>
    </row>
    <row r="12" spans="2:6" ht="15.75" customHeight="1">
      <c r="B12" s="16">
        <v>2008</v>
      </c>
      <c r="C12" s="20">
        <v>0.67338500000000001</v>
      </c>
      <c r="D12" s="3"/>
    </row>
    <row r="13" spans="2:6" s="1" customFormat="1" ht="15.75" customHeight="1">
      <c r="B13" s="16" t="s">
        <v>80</v>
      </c>
      <c r="C13" s="20">
        <v>0.87524999999999997</v>
      </c>
      <c r="D13" s="3"/>
    </row>
    <row r="14" spans="2:6" s="1" customFormat="1" ht="15.75" customHeight="1">
      <c r="B14" s="16">
        <v>2010</v>
      </c>
      <c r="C14" s="20">
        <v>0.82444499999999998</v>
      </c>
      <c r="D14" s="3"/>
    </row>
    <row r="15" spans="2:6" s="6" customFormat="1" ht="15.75" customHeight="1">
      <c r="B15" s="16" t="s">
        <v>81</v>
      </c>
      <c r="C15" s="20">
        <v>0.52844274999999996</v>
      </c>
      <c r="D15" s="3"/>
    </row>
    <row r="16" spans="2:6" s="6" customFormat="1" ht="15.75" customHeight="1">
      <c r="B16" s="16">
        <v>2012</v>
      </c>
      <c r="C16" s="20">
        <v>0.71919109999999997</v>
      </c>
      <c r="D16" s="3"/>
    </row>
    <row r="17" spans="2:4" s="6" customFormat="1" ht="15.75" customHeight="1">
      <c r="B17" s="16" t="s">
        <v>82</v>
      </c>
      <c r="C17" s="20">
        <v>1.0184712900000001</v>
      </c>
      <c r="D17" s="3"/>
    </row>
    <row r="18" spans="2:4" s="6" customFormat="1" ht="15.75" customHeight="1">
      <c r="B18" s="16">
        <v>2014</v>
      </c>
      <c r="C18" s="20">
        <v>1.1000000000000001</v>
      </c>
      <c r="D18" s="3"/>
    </row>
    <row r="19" spans="2:4" s="6" customFormat="1" ht="15.75" customHeight="1">
      <c r="B19" s="21">
        <v>2015</v>
      </c>
      <c r="C19" s="22">
        <v>1.3</v>
      </c>
      <c r="D19" s="3"/>
    </row>
    <row r="20" spans="2:4" s="6" customFormat="1" ht="15.75" customHeight="1">
      <c r="B20" s="21">
        <v>2016</v>
      </c>
      <c r="C20" s="22">
        <v>1.4</v>
      </c>
      <c r="D20" s="3"/>
    </row>
    <row r="21" spans="2:4" s="6" customFormat="1" ht="15.75" customHeight="1">
      <c r="B21" s="21">
        <v>2017</v>
      </c>
      <c r="C21" s="22">
        <v>1.6</v>
      </c>
      <c r="D21" s="3"/>
    </row>
    <row r="22" spans="2:4" s="6" customFormat="1" ht="15.75" customHeight="1">
      <c r="B22" s="63">
        <v>2018</v>
      </c>
      <c r="C22" s="22">
        <v>1.9</v>
      </c>
      <c r="D22" s="3"/>
    </row>
    <row r="23" spans="2:4" s="6" customFormat="1" ht="15.75" customHeight="1">
      <c r="B23" s="21" t="s">
        <v>75</v>
      </c>
      <c r="C23" s="22">
        <v>3.5</v>
      </c>
      <c r="D23" s="3"/>
    </row>
    <row r="24" spans="2:4" s="6" customFormat="1" ht="15.75" customHeight="1">
      <c r="B24" s="21">
        <v>2020</v>
      </c>
      <c r="C24" s="22">
        <v>3.2</v>
      </c>
      <c r="D24" s="3"/>
    </row>
    <row r="25" spans="2:4" s="6" customFormat="1" ht="15.75" customHeight="1">
      <c r="B25" s="67" t="s">
        <v>77</v>
      </c>
      <c r="C25" s="22">
        <v>4</v>
      </c>
      <c r="D25" s="3"/>
    </row>
    <row r="26" spans="2:4" s="100" customFormat="1" ht="15.75" customHeight="1">
      <c r="B26" s="79" t="s">
        <v>83</v>
      </c>
      <c r="C26" s="105">
        <v>4.4000000000000004</v>
      </c>
      <c r="D26" s="99"/>
    </row>
    <row r="27" spans="2:4" s="6" customFormat="1" ht="15.75" customHeight="1">
      <c r="B27" s="80">
        <v>2023</v>
      </c>
      <c r="C27" s="107">
        <v>4.5</v>
      </c>
      <c r="D27" s="3"/>
    </row>
    <row r="28" spans="2:4" s="6" customFormat="1" ht="9" customHeight="1">
      <c r="B28" s="7"/>
    </row>
    <row r="29" spans="2:4" s="6" customFormat="1" ht="12.75" customHeight="1">
      <c r="B29" s="2" t="s">
        <v>4</v>
      </c>
    </row>
    <row r="30" spans="2:4" s="6" customFormat="1" ht="5.25" customHeight="1">
      <c r="B30" s="7"/>
    </row>
    <row r="31" spans="2:4" s="6" customFormat="1" ht="12.75" customHeight="1">
      <c r="B31" s="9" t="s">
        <v>88</v>
      </c>
      <c r="C31" s="12"/>
    </row>
    <row r="32" spans="2:4" s="6" customFormat="1" ht="5.25" customHeight="1">
      <c r="B32" s="9"/>
      <c r="C32" s="12"/>
    </row>
    <row r="33" spans="2:8" s="6" customFormat="1" ht="12.75" customHeight="1">
      <c r="B33" s="9" t="s">
        <v>3</v>
      </c>
      <c r="C33" s="12"/>
    </row>
    <row r="34" spans="2:8" s="6" customFormat="1" ht="5.25" customHeight="1">
      <c r="B34" s="9"/>
      <c r="C34" s="12"/>
    </row>
    <row r="35" spans="2:8" s="6" customFormat="1" ht="12.75" customHeight="1">
      <c r="B35" s="17" t="s">
        <v>7</v>
      </c>
      <c r="C35" s="12"/>
    </row>
    <row r="36" spans="2:8" s="6" customFormat="1" ht="12.75" customHeight="1">
      <c r="B36" s="18" t="s">
        <v>12</v>
      </c>
      <c r="C36" s="12"/>
    </row>
    <row r="37" spans="2:8" s="6" customFormat="1" ht="12.75" customHeight="1">
      <c r="B37" s="19" t="s">
        <v>11</v>
      </c>
      <c r="C37" s="12"/>
    </row>
    <row r="38" spans="2:8" s="6" customFormat="1" ht="12.75" customHeight="1">
      <c r="B38" s="18" t="s">
        <v>8</v>
      </c>
      <c r="C38" s="12"/>
    </row>
    <row r="39" spans="2:8" s="6" customFormat="1" ht="25.5" customHeight="1">
      <c r="B39" s="78" t="s">
        <v>9</v>
      </c>
      <c r="C39" s="78"/>
      <c r="D39" s="78"/>
      <c r="E39" s="78"/>
      <c r="F39" s="78"/>
      <c r="G39" s="78"/>
      <c r="H39" s="78"/>
    </row>
    <row r="40" spans="2:8" s="6" customFormat="1" ht="15.75" customHeight="1">
      <c r="B40" s="9" t="s">
        <v>73</v>
      </c>
      <c r="C40" s="12"/>
    </row>
    <row r="41" spans="2:8" s="6" customFormat="1" ht="12.75" customHeight="1">
      <c r="B41" s="9" t="s">
        <v>78</v>
      </c>
      <c r="C41" s="3"/>
      <c r="D41" s="3"/>
    </row>
    <row r="42" spans="2:8" s="6" customFormat="1" ht="12.75" customHeight="1">
      <c r="B42" s="9"/>
      <c r="C42" s="3"/>
      <c r="D42" s="3"/>
    </row>
    <row r="43" spans="2:8">
      <c r="B43" s="7" t="s">
        <v>2</v>
      </c>
    </row>
  </sheetData>
  <mergeCells count="4">
    <mergeCell ref="B4:B5"/>
    <mergeCell ref="C4:C5"/>
    <mergeCell ref="B2:F2"/>
    <mergeCell ref="B39:H39"/>
  </mergeCell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Sommaire</vt:lpstr>
      <vt:lpstr>Places</vt:lpstr>
      <vt:lpstr>J_DJ_N</vt:lpstr>
      <vt:lpstr>JA_DJA_NA_Niveaux</vt:lpstr>
      <vt:lpstr>JA_JS_Subv</vt:lpstr>
      <vt:lpstr>J_DJ_N!Zone_d_impression</vt:lpstr>
      <vt:lpstr>JA_DJA_NA_Niveaux!Zone_d_impression</vt:lpstr>
      <vt:lpstr>JA_JS_Subv!Zone_d_impression</vt:lpstr>
      <vt:lpstr>Places!Zone_d_impression</vt:lpstr>
      <vt:lpstr>Sommaire!Zone_d_impression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2025-06-16T09:16:01Z</dcterms:modified>
</cp:coreProperties>
</file>