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50 - SEIS\Secteur\INDICATEURS\Etat de santé\Etat de santé - Santé mentale\2024\"/>
    </mc:Choice>
  </mc:AlternateContent>
  <xr:revisionPtr revIDLastSave="0" documentId="13_ncr:1_{5AAE775A-F9FC-4353-BF25-09C521B215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mmaire" sheetId="6" r:id="rId1"/>
    <sheet name="Détresse psychologique" sheetId="4" r:id="rId2"/>
    <sheet name="Symptômes dépressifs_âge" sheetId="5" r:id="rId3"/>
    <sheet name="Symptômes dépressifs_VS-CH" sheetId="7" r:id="rId4"/>
    <sheet name="Troubles anxieux_sexe" sheetId="9" r:id="rId5"/>
    <sheet name="Troubles anxieux_âge" sheetId="11" r:id="rId6"/>
    <sheet name="Consultations psy_sexe" sheetId="8" r:id="rId7"/>
    <sheet name="Consultations psy_VS-CH" sheetId="12" r:id="rId8"/>
  </sheets>
  <externalReferences>
    <externalReference r:id="rId9"/>
    <externalReference r:id="rId10"/>
  </externalReferences>
  <definedNames>
    <definedName name="_xlnm.Print_Titles" localSheetId="1">'Détresse psychologique'!$5:$5</definedName>
    <definedName name="_xlnm.Print_Titles" localSheetId="3">'Symptômes dépressifs_VS-CH'!$B:$B</definedName>
    <definedName name="p._1_SUISSES_ET_ÉTRANGERS">[1]dat_pres!$A$3</definedName>
    <definedName name="p._2_SUISSES">[1]dat_pres!$A$80</definedName>
    <definedName name="p._3_ÉTRANGERS">[1]dat_pres!$A$157</definedName>
    <definedName name="p._4_MOUVEMENT_NATUREL_DES_ETRANGERS">[1]dat_pres!$A$234</definedName>
    <definedName name="p._7_EEE">[1]dat_pres!$A$234</definedName>
    <definedName name="p._7_ÉTRANGERS">[1]dat_pres!$A$157</definedName>
    <definedName name="p._7_POPULATION_ACTIVE_DISPONIBLE">[2]dat_pres!$A$309</definedName>
    <definedName name="p._7_SUISSES">[1]dat_pres!$A$80</definedName>
    <definedName name="p._9_TAUX_D_ACTIVITÉ__EN_0_0">[1]dat_pres!$A$386</definedName>
    <definedName name="p.11_IM._ÉTRANGERS_TOTAL">[1]dat_pres!$A$461</definedName>
    <definedName name="p.12_IM._ÉTRANGERS_EEE">[1]dat_pres!$A$537</definedName>
    <definedName name="p.13_IM._ÉTRANGERS_HORS_EEE">[1]dat_pres!$A$613</definedName>
    <definedName name="p.14_MIGR.ÉTRANGERS">[1]dat_pres!$A$689</definedName>
    <definedName name="p.15_MIGR.ÉTRANGERS_EEE">[1]dat_pres!$A$764</definedName>
    <definedName name="p.16_MIGR._ÉTRANGERS_HORS_EEE">[1]dat_pres!$A$839</definedName>
    <definedName name="p.17_INDICATEURS_DÉMOGRAPHIQUES">[1]dat_pres!$A$914</definedName>
    <definedName name="p.18_POPULATION_AU_31.12__PAR_GROUPE_D_ÂGES__SUISSES_ET_ÉTRANGERS__HOMMES_ET_FEMMES">[1]dat_pres!$A$991</definedName>
    <definedName name="p.19_POPULATION_AU_31.12__PAR_GROUPE_D_ÂGES__SUISSES_ET_ÉTRANGERS__HOMMES">[1]dat_pres!$A$1067</definedName>
    <definedName name="p.20_POPULATION_AU_31.12__PAR_GROUPE_D_ÂGES__SUISSES_ET_ÉTRANGERS__FEMMES">[1]dat_pres!$A$1142</definedName>
    <definedName name="p.21_POPULATION_AU_31.12__PAR_GROUPE_D_ÂGES__SUISSES__HOMMES_ET_FEMMES">[1]dat_pres!$A$1217</definedName>
    <definedName name="p.22_POPULATION_AU_31.12__PAR_GROUPE_D_ÂGES__SUISSES__HOMMES">[1]dat_pres!$A$1293</definedName>
    <definedName name="p.24_POPULATION_AU_31.12__PAR_GROUPE_D_ÂGES__ÉTRANGERS__HOMMES_ET_FEMMES">[1]dat_pres!$A$1443</definedName>
    <definedName name="p.25_POPULATION_AU_31.12__PAR_GROUPE_D_ÂGES__ÉTRANGERS__HOMMES">[1]dat_pres!$A$1519</definedName>
    <definedName name="p.26_POPULATION_AU_31.12__PAR_GROUPE_D_ÂGES__ÉTRANGERS__FEMMES">[1]dat_pres!$A$1594</definedName>
    <definedName name="p.27_POPULATION_AU_31.12__PAR_GROUPE_D_ÂGES__ÉTRANGERS_DE_L_EEE__HOMMES_ETFEMMES">[1]dat_pres!$A$1669</definedName>
    <definedName name="p.28_POPULATION_AU_31.12__PAR_GROUPE_D_ÂGES__ÉTRANGERS_DE_L_EEE__HOMMES">[1]dat_pres!$A$1744</definedName>
    <definedName name="p.29_POPULATION_AU_31.12__PAR_GROUPE_D_ÂGES__ÉTRANGERS_DE_L_EEE__FEMMES">[1]dat_pres!$A$1819</definedName>
    <definedName name="p.30_POPULATION_AU_31.12__PAR_GROUPE_D_ÂGES__ÉTRANGERS_HORS_EEE__HOMMES_ET_FEMMES">[1]dat_pres!$A$1894</definedName>
    <definedName name="p.31_POPULATION_AU_31.12__PAR_GROUPE_D_ÂGES__ÉTRANGERS_HORS_EEE__HOMMES">[1]dat_pres!$A$1969</definedName>
    <definedName name="p.32_POPULATION_AU_31.12__PAR_GROUPE_D_ÂGES__ÉTRANGERS_HORS_EEE__FEMMES">[1]dat_pres!$A$2044</definedName>
    <definedName name="p.7_SUISSES_ET_ÉTRANGERS">[1]dat_pres!$A$3</definedName>
    <definedName name="_xlnm.Print_Area" localSheetId="6">'Consultations psy_sexe'!$A$1:$J$63</definedName>
    <definedName name="_xlnm.Print_Area" localSheetId="7">'Consultations psy_VS-CH'!$A$1:$K$63</definedName>
    <definedName name="_xlnm.Print_Area" localSheetId="1">'Détresse psychologique'!$A$1:$O$23</definedName>
    <definedName name="_xlnm.Print_Area" localSheetId="0">Sommaire!$B$2:$F$19</definedName>
    <definedName name="_xlnm.Print_Area" localSheetId="2">'Symptômes dépressifs_âge'!$B$2:$F$23</definedName>
    <definedName name="_xlnm.Print_Area" localSheetId="3">'Symptômes dépressifs_VS-CH'!$B$2:$AW$5</definedName>
    <definedName name="_xlnm.Print_Area" localSheetId="5">'Troubles anxieux_âge'!$A$1:$K$31</definedName>
    <definedName name="_xlnm.Print_Area" localSheetId="4">'Troubles anxieux_sexe'!$A$1:$G$7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9" i="6" s="1"/>
  <c r="B10" i="6" s="1"/>
  <c r="B11" i="6" s="1"/>
  <c r="B12" i="6" s="1"/>
  <c r="B13" i="6" s="1"/>
</calcChain>
</file>

<file path=xl/sharedStrings.xml><?xml version="1.0" encoding="utf-8"?>
<sst xmlns="http://schemas.openxmlformats.org/spreadsheetml/2006/main" count="170" uniqueCount="57">
  <si>
    <t>Valais</t>
  </si>
  <si>
    <t>Suisse</t>
  </si>
  <si>
    <t>Hommes</t>
  </si>
  <si>
    <t>Femmes</t>
  </si>
  <si>
    <t>Total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</si>
  <si>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</t>
    </r>
  </si>
  <si>
    <t>Sommaire du classeur</t>
  </si>
  <si>
    <t>Nr</t>
  </si>
  <si>
    <t>Descriptif</t>
  </si>
  <si>
    <t>Lien</t>
  </si>
  <si>
    <t>Nom Feuille</t>
  </si>
  <si>
    <t>Année</t>
  </si>
  <si>
    <t>Source(s) : OFS</t>
  </si>
  <si>
    <t>Etat de santé de la population - Santé mentale</t>
  </si>
  <si>
    <t>Etat de détresse psychologique par sexe, Valais</t>
  </si>
  <si>
    <t>Symptômes dépressifs par âge, Valais</t>
  </si>
  <si>
    <t>Troubles anxieux par sexe, Valais</t>
  </si>
  <si>
    <t>Consultations chez le psychologue par sexe, Valais</t>
  </si>
  <si>
    <t>Consultations chez le psychologue, Valais - Suisse</t>
  </si>
  <si>
    <t>Symptômes dépressifs, Valais - Suisse</t>
  </si>
  <si>
    <t>Troubles anxieux par âge, Valais</t>
  </si>
  <si>
    <t>- Source(s) : Enquête Suisse sur la santé</t>
  </si>
  <si>
    <t>Détresse psychologique</t>
  </si>
  <si>
    <t>Symptômes dépressifs_âge</t>
  </si>
  <si>
    <t>Symptômes dépressifs_VS-CH</t>
  </si>
  <si>
    <t>Troubles anxieux_sexe</t>
  </si>
  <si>
    <t>Troubles anxieux_âge</t>
  </si>
  <si>
    <t>Consultations psy_sexe</t>
  </si>
  <si>
    <t>Consultations psy_VS-CH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</si>
  <si>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2025</t>
    </r>
  </si>
  <si>
    <t>Source(s) :  OFS</t>
  </si>
  <si>
    <t>Détresse psychologique au cours des 4 dernières semaines par sexe, Valais</t>
  </si>
  <si>
    <t>Dernière mise à jour 15.02.2025</t>
  </si>
  <si>
    <t>Elevée</t>
  </si>
  <si>
    <t>Moyenne</t>
  </si>
  <si>
    <t>Basse</t>
  </si>
  <si>
    <t>Sexe</t>
  </si>
  <si>
    <t>Symptômes de dépression au cours des 2 dernières semaines par âge, Valais</t>
  </si>
  <si>
    <t>Sévères /
plutôt sévères</t>
  </si>
  <si>
    <t>Modérés</t>
  </si>
  <si>
    <t>Légers</t>
  </si>
  <si>
    <t>Aucun</t>
  </si>
  <si>
    <t>Catégorie d'âge</t>
  </si>
  <si>
    <t>15 -39 ans</t>
  </si>
  <si>
    <t>40 - 64 ans</t>
  </si>
  <si>
    <t>65+ ans</t>
  </si>
  <si>
    <t>Région</t>
  </si>
  <si>
    <t>Dernière mise à jour: 15.02.2025</t>
  </si>
  <si>
    <t>Symptômes de dépression au cours des 2 dernières semaines, Valais - Suisse</t>
  </si>
  <si>
    <t>Sévères</t>
  </si>
  <si>
    <t>Symptômes de trouble d’anxiété généralisée au cours des 2 dernières semaines par sexe</t>
  </si>
  <si>
    <t>Symptômes de trouble d’anxiété généralisée au cours des 2 dernières semaines par âge</t>
  </si>
  <si>
    <t>Oui</t>
  </si>
  <si>
    <t>Non</t>
  </si>
  <si>
    <t>Au cours des 12 derniers mois, avez-vous consulté un psychologue pour des raisons de santé?</t>
  </si>
  <si>
    <t>En % de la population de 15 ans et plus vivant en ménage privé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</si>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</sst>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0"/>
      <name val="Verdana"/>
      <family val="2"/>
    </font>
    <font>
      <sz val="10"/>
      <name val="Helvetica"/>
    </font>
    <font>
      <b/>
      <sz val="9"/>
      <name val="Verdana"/>
      <family val="2"/>
    </font>
    <font>
      <b/>
      <sz val="12"/>
      <name val="Verdana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10"/>
      <name val="Arial"/>
      <family val="2"/>
    </font>
    <font>
      <sz val="12"/>
      <name val="Helvetica"/>
    </font>
    <font>
      <sz val="8"/>
      <name val="Verdana"/>
      <family val="1"/>
      <charset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10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21" fillId="0" borderId="0"/>
    <xf numFmtId="0" fontId="22" fillId="0" borderId="0"/>
    <xf numFmtId="0" fontId="1" fillId="0" borderId="0"/>
    <xf numFmtId="0" fontId="15" fillId="0" borderId="0"/>
  </cellStyleXfs>
  <cellXfs count="112">
    <xf numFmtId="0" fontId="0" fillId="0" borderId="0" xfId="0"/>
    <xf numFmtId="0" fontId="17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5" fillId="0" borderId="0" xfId="6" applyFont="1"/>
    <xf numFmtId="0" fontId="6" fillId="2" borderId="0" xfId="3" applyFont="1" applyFill="1" applyBorder="1" applyAlignment="1">
      <alignment vertical="center"/>
    </xf>
    <xf numFmtId="0" fontId="7" fillId="0" borderId="0" xfId="6" applyFont="1"/>
    <xf numFmtId="0" fontId="5" fillId="0" borderId="0" xfId="6" applyFont="1" applyAlignment="1">
      <alignment horizontal="left" vertical="center" wrapText="1"/>
    </xf>
    <xf numFmtId="0" fontId="5" fillId="0" borderId="0" xfId="6" applyFont="1" applyAlignment="1">
      <alignment vertical="center" wrapText="1"/>
    </xf>
    <xf numFmtId="0" fontId="5" fillId="3" borderId="1" xfId="6" applyFont="1" applyFill="1" applyBorder="1" applyAlignment="1">
      <alignment horizontal="center" vertical="center"/>
    </xf>
    <xf numFmtId="0" fontId="5" fillId="0" borderId="2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left" vertical="center" wrapText="1" indent="1"/>
    </xf>
    <xf numFmtId="0" fontId="16" fillId="0" borderId="2" xfId="1" applyBorder="1" applyAlignment="1" applyProtection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16" fillId="0" borderId="3" xfId="1" applyBorder="1" applyAlignment="1" applyProtection="1">
      <alignment horizontal="center" vertical="center"/>
    </xf>
    <xf numFmtId="0" fontId="5" fillId="0" borderId="4" xfId="6" applyFont="1" applyBorder="1" applyAlignment="1">
      <alignment horizontal="center" vertical="center"/>
    </xf>
    <xf numFmtId="0" fontId="5" fillId="0" borderId="5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6" xfId="6" applyFont="1" applyBorder="1"/>
    <xf numFmtId="0" fontId="5" fillId="0" borderId="7" xfId="6" applyFont="1" applyBorder="1"/>
    <xf numFmtId="0" fontId="5" fillId="0" borderId="8" xfId="6" quotePrefix="1" applyFont="1" applyBorder="1" applyAlignment="1">
      <alignment horizontal="left" vertical="center"/>
    </xf>
    <xf numFmtId="0" fontId="5" fillId="0" borderId="9" xfId="6" applyFont="1" applyBorder="1" applyAlignment="1">
      <alignment vertical="center"/>
    </xf>
    <xf numFmtId="0" fontId="5" fillId="0" borderId="9" xfId="6" applyFont="1" applyBorder="1"/>
    <xf numFmtId="0" fontId="5" fillId="0" borderId="10" xfId="6" applyFont="1" applyBorder="1"/>
    <xf numFmtId="0" fontId="5" fillId="0" borderId="6" xfId="6" quotePrefix="1" applyFont="1" applyBorder="1" applyAlignment="1">
      <alignment horizontal="left" indent="1"/>
    </xf>
    <xf numFmtId="0" fontId="6" fillId="2" borderId="0" xfId="3" quotePrefix="1" applyFont="1" applyFill="1" applyBorder="1" applyAlignment="1">
      <alignment horizontal="left" vertical="center"/>
    </xf>
    <xf numFmtId="0" fontId="5" fillId="3" borderId="1" xfId="6" quotePrefix="1" applyFont="1" applyFill="1" applyBorder="1" applyAlignment="1">
      <alignment horizontal="center" vertical="center"/>
    </xf>
    <xf numFmtId="0" fontId="7" fillId="0" borderId="0" xfId="6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5" fillId="0" borderId="3" xfId="6" applyFont="1" applyBorder="1" applyAlignment="1">
      <alignment horizontal="left" vertical="center" wrapText="1" indent="1"/>
    </xf>
    <xf numFmtId="0" fontId="5" fillId="0" borderId="4" xfId="6" applyFont="1" applyBorder="1" applyAlignment="1">
      <alignment horizontal="left" vertical="center" wrapText="1" indent="1"/>
    </xf>
    <xf numFmtId="0" fontId="5" fillId="0" borderId="12" xfId="6" applyFont="1" applyBorder="1" applyAlignment="1">
      <alignment horizontal="left" vertical="center" wrapText="1" indent="1"/>
    </xf>
    <xf numFmtId="0" fontId="5" fillId="0" borderId="13" xfId="6" applyFont="1" applyBorder="1" applyAlignment="1">
      <alignment horizontal="left" vertical="center" wrapText="1" indent="1"/>
    </xf>
    <xf numFmtId="0" fontId="16" fillId="0" borderId="13" xfId="1" applyBorder="1" applyAlignment="1" applyProtection="1">
      <alignment horizontal="center" vertical="center"/>
    </xf>
    <xf numFmtId="0" fontId="5" fillId="0" borderId="14" xfId="6" applyFont="1" applyBorder="1" applyAlignment="1">
      <alignment horizontal="left" vertical="center" wrapText="1" indent="1"/>
    </xf>
    <xf numFmtId="0" fontId="5" fillId="0" borderId="15" xfId="6" applyFont="1" applyBorder="1" applyAlignment="1">
      <alignment horizontal="left" vertical="center" wrapText="1" indent="1"/>
    </xf>
    <xf numFmtId="0" fontId="16" fillId="0" borderId="15" xfId="1" applyBorder="1" applyAlignment="1" applyProtection="1">
      <alignment horizontal="center" vertical="center"/>
    </xf>
    <xf numFmtId="0" fontId="5" fillId="0" borderId="16" xfId="6" applyFont="1" applyBorder="1" applyAlignment="1">
      <alignment horizontal="left" vertical="center" wrapText="1" indent="1"/>
    </xf>
    <xf numFmtId="0" fontId="5" fillId="0" borderId="17" xfId="6" applyFont="1" applyBorder="1" applyAlignment="1">
      <alignment horizontal="center" vertical="center"/>
    </xf>
    <xf numFmtId="0" fontId="5" fillId="0" borderId="17" xfId="6" applyFont="1" applyBorder="1" applyAlignment="1">
      <alignment horizontal="left" vertical="center" wrapText="1" indent="1"/>
    </xf>
    <xf numFmtId="0" fontId="16" fillId="0" borderId="17" xfId="1" applyBorder="1" applyAlignment="1" applyProtection="1">
      <alignment horizontal="center" vertical="center"/>
    </xf>
    <xf numFmtId="0" fontId="5" fillId="0" borderId="18" xfId="6" applyFont="1" applyBorder="1" applyAlignment="1">
      <alignment horizontal="left" vertical="center" wrapText="1" indent="1"/>
    </xf>
    <xf numFmtId="0" fontId="16" fillId="0" borderId="19" xfId="1" applyBorder="1" applyAlignment="1" applyProtection="1">
      <alignment horizontal="center" vertical="center"/>
    </xf>
    <xf numFmtId="0" fontId="8" fillId="0" borderId="0" xfId="6" applyFont="1" applyAlignment="1">
      <alignment horizontal="right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Fill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13" fillId="5" borderId="4" xfId="0" applyFont="1" applyFill="1" applyBorder="1" applyAlignment="1">
      <alignment horizontal="center" vertical="center"/>
    </xf>
    <xf numFmtId="167" fontId="19" fillId="0" borderId="2" xfId="0" applyNumberFormat="1" applyFont="1" applyBorder="1" applyAlignment="1">
      <alignment horizontal="right" vertical="center" indent="1"/>
    </xf>
    <xf numFmtId="167" fontId="19" fillId="0" borderId="3" xfId="0" applyNumberFormat="1" applyFont="1" applyBorder="1" applyAlignment="1">
      <alignment horizontal="right" vertical="center" indent="1"/>
    </xf>
    <xf numFmtId="167" fontId="19" fillId="0" borderId="4" xfId="0" applyNumberFormat="1" applyFont="1" applyBorder="1" applyAlignment="1">
      <alignment horizontal="right" vertical="center" indent="1"/>
    </xf>
    <xf numFmtId="0" fontId="11" fillId="4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5" borderId="12" xfId="0" applyFont="1" applyFill="1" applyBorder="1" applyAlignment="1">
      <alignment horizontal="center" vertical="center"/>
    </xf>
    <xf numFmtId="167" fontId="19" fillId="0" borderId="17" xfId="0" applyNumberFormat="1" applyFont="1" applyBorder="1" applyAlignment="1">
      <alignment horizontal="right" vertical="center" indent="1"/>
    </xf>
    <xf numFmtId="167" fontId="19" fillId="0" borderId="0" xfId="0" applyNumberFormat="1" applyFont="1" applyAlignment="1">
      <alignment vertical="center"/>
    </xf>
    <xf numFmtId="0" fontId="23" fillId="0" borderId="0" xfId="6" applyFont="1" applyAlignment="1">
      <alignment horizontal="right" vertical="center"/>
    </xf>
    <xf numFmtId="0" fontId="18" fillId="4" borderId="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167" fontId="19" fillId="0" borderId="13" xfId="0" applyNumberFormat="1" applyFont="1" applyBorder="1" applyAlignment="1">
      <alignment horizontal="right" vertical="center" indent="1"/>
    </xf>
    <xf numFmtId="0" fontId="13" fillId="5" borderId="2" xfId="0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left" vertical="center"/>
    </xf>
    <xf numFmtId="167" fontId="19" fillId="0" borderId="13" xfId="7" applyNumberFormat="1" applyFont="1" applyBorder="1" applyAlignment="1">
      <alignment horizontal="right" vertical="center" indent="1"/>
    </xf>
    <xf numFmtId="0" fontId="13" fillId="5" borderId="19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4" borderId="22" xfId="0" applyFont="1" applyFill="1" applyBorder="1" applyAlignment="1">
      <alignment horizontal="center" vertical="center" wrapText="1"/>
    </xf>
    <xf numFmtId="0" fontId="0" fillId="7" borderId="0" xfId="0" applyFill="1"/>
    <xf numFmtId="0" fontId="24" fillId="6" borderId="0" xfId="0" applyFont="1" applyFill="1" applyAlignment="1"/>
    <xf numFmtId="0" fontId="4" fillId="6" borderId="0" xfId="0" applyFont="1" applyFill="1" applyAlignment="1"/>
    <xf numFmtId="166" fontId="19" fillId="0" borderId="13" xfId="0" applyNumberFormat="1" applyFont="1" applyBorder="1" applyAlignment="1">
      <alignment horizontal="right" vertical="center" indent="1"/>
    </xf>
    <xf numFmtId="166" fontId="19" fillId="0" borderId="2" xfId="0" applyNumberFormat="1" applyFont="1" applyBorder="1" applyAlignment="1">
      <alignment horizontal="right" vertical="center" indent="1"/>
    </xf>
    <xf numFmtId="166" fontId="19" fillId="0" borderId="13" xfId="7" applyNumberFormat="1" applyFont="1" applyBorder="1" applyAlignment="1">
      <alignment horizontal="right" vertical="center" indent="1"/>
    </xf>
    <xf numFmtId="166" fontId="19" fillId="0" borderId="3" xfId="0" applyNumberFormat="1" applyFont="1" applyBorder="1" applyAlignment="1">
      <alignment horizontal="right" vertical="center" indent="1"/>
    </xf>
    <xf numFmtId="166" fontId="19" fillId="0" borderId="17" xfId="0" applyNumberFormat="1" applyFont="1" applyBorder="1" applyAlignment="1">
      <alignment horizontal="right" vertical="center" indent="1"/>
    </xf>
    <xf numFmtId="166" fontId="19" fillId="0" borderId="4" xfId="0" applyNumberFormat="1" applyFont="1" applyBorder="1" applyAlignment="1">
      <alignment horizontal="right" vertical="center" indent="1"/>
    </xf>
    <xf numFmtId="0" fontId="13" fillId="5" borderId="19" xfId="0" applyFont="1" applyFill="1" applyBorder="1" applyAlignment="1">
      <alignment horizontal="center" vertical="center"/>
    </xf>
    <xf numFmtId="0" fontId="17" fillId="0" borderId="0" xfId="3" applyFont="1" applyBorder="1" applyAlignment="1">
      <alignment vertical="center"/>
    </xf>
    <xf numFmtId="166" fontId="19" fillId="0" borderId="19" xfId="0" applyNumberFormat="1" applyFont="1" applyBorder="1" applyAlignment="1">
      <alignment horizontal="right" vertical="center" indent="1"/>
    </xf>
    <xf numFmtId="166" fontId="19" fillId="0" borderId="19" xfId="7" applyNumberFormat="1" applyFont="1" applyBorder="1" applyAlignment="1">
      <alignment horizontal="right" vertical="center" indent="1"/>
    </xf>
    <xf numFmtId="166" fontId="17" fillId="0" borderId="2" xfId="0" applyNumberFormat="1" applyFont="1" applyBorder="1" applyAlignment="1">
      <alignment horizontal="right" vertical="center" indent="1"/>
    </xf>
    <xf numFmtId="166" fontId="17" fillId="0" borderId="13" xfId="7" applyNumberFormat="1" applyFont="1" applyBorder="1" applyAlignment="1">
      <alignment horizontal="right" vertical="center" indent="1"/>
    </xf>
    <xf numFmtId="167" fontId="17" fillId="0" borderId="0" xfId="0" applyNumberFormat="1" applyFont="1" applyAlignment="1">
      <alignment vertical="center"/>
    </xf>
    <xf numFmtId="166" fontId="17" fillId="0" borderId="13" xfId="0" applyNumberFormat="1" applyFont="1" applyBorder="1" applyAlignment="1">
      <alignment horizontal="right" vertical="center" indent="1"/>
    </xf>
    <xf numFmtId="166" fontId="17" fillId="0" borderId="19" xfId="0" applyNumberFormat="1" applyFont="1" applyBorder="1" applyAlignment="1">
      <alignment horizontal="right" vertical="center" indent="1"/>
    </xf>
    <xf numFmtId="166" fontId="17" fillId="0" borderId="19" xfId="7" applyNumberFormat="1" applyFont="1" applyBorder="1" applyAlignment="1">
      <alignment horizontal="right" vertical="center" indent="1"/>
    </xf>
    <xf numFmtId="0" fontId="18" fillId="4" borderId="22" xfId="0" applyFont="1" applyFill="1" applyBorder="1" applyAlignment="1">
      <alignment horizontal="center" vertical="center" wrapText="1"/>
    </xf>
    <xf numFmtId="0" fontId="5" fillId="0" borderId="20" xfId="6" quotePrefix="1" applyFont="1" applyBorder="1" applyAlignment="1">
      <alignment vertical="center" wrapText="1"/>
    </xf>
    <xf numFmtId="0" fontId="5" fillId="0" borderId="0" xfId="6" quotePrefix="1" applyFont="1" applyBorder="1" applyAlignment="1">
      <alignment vertical="center" wrapText="1"/>
    </xf>
    <xf numFmtId="0" fontId="5" fillId="0" borderId="21" xfId="6" quotePrefix="1" applyFont="1" applyBorder="1" applyAlignment="1">
      <alignment vertical="center" wrapText="1"/>
    </xf>
    <xf numFmtId="0" fontId="13" fillId="5" borderId="17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15">
    <cellStyle name="Lien hypertexte" xfId="1" builtinId="8"/>
    <cellStyle name="Milliers 2" xfId="2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14" xr:uid="{00000000-0005-0000-0000-000006000000}"/>
    <cellStyle name="Normal 3" xfId="5" xr:uid="{00000000-0005-0000-0000-000007000000}"/>
    <cellStyle name="Normal 3 2" xfId="12" xr:uid="{00000000-0005-0000-0000-000008000000}"/>
    <cellStyle name="Normal 3 3" xfId="13" xr:uid="{00000000-0005-0000-0000-000009000000}"/>
    <cellStyle name="Normal 4" xfId="6" xr:uid="{00000000-0005-0000-0000-00000A000000}"/>
    <cellStyle name="Normal 5" xfId="11" xr:uid="{00000000-0005-0000-0000-00000B000000}"/>
    <cellStyle name="Pourcentage" xfId="7" builtinId="5"/>
    <cellStyle name="Pourcentage 2" xfId="8" xr:uid="{00000000-0005-0000-0000-00000D000000}"/>
    <cellStyle name="Pourcentage 3" xfId="9" xr:uid="{00000000-0005-0000-0000-00000E000000}"/>
    <cellStyle name="Standard_T1" xfId="10" xr:uid="{00000000-0005-0000-0000-00000F000000}"/>
  </cellStyles>
  <dxfs count="0"/>
  <tableStyles count="0" defaultTableStyle="TableStyleMedium9" defaultPivotStyle="PivotStyleLight16"/>
  <colors>
    <mruColors>
      <color rgb="FF558ED5"/>
      <color rgb="FFC43434"/>
      <color rgb="FFBFBFBF"/>
      <color rgb="FFF79D53"/>
      <color rgb="FF94212D"/>
      <color rgb="FF1737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4</xdr:col>
      <xdr:colOff>1247775</xdr:colOff>
      <xdr:row>3</xdr:row>
      <xdr:rowOff>171450</xdr:rowOff>
    </xdr:to>
    <xdr:pic>
      <xdr:nvPicPr>
        <xdr:cNvPr id="1121" name="Image 1" descr="logo_FR.JPG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57175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5_ges\COU\14-11.1%20Compte%20satellite%20de%20la%20sant&#233;\14-11.12%20Donn&#233;es\OFAS%20Ass.-maladie\Datenpool%20Sant&#233;suisse\A00T03_G%20v0709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ENARIO\GRAPH_3\B00T03_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5"/>
  <sheetViews>
    <sheetView showGridLines="0" tabSelected="1" zoomScaleNormal="100" workbookViewId="0"/>
  </sheetViews>
  <sheetFormatPr baseColWidth="10" defaultRowHeight="15"/>
  <cols>
    <col min="1" max="1" width="1.7109375" style="6" customWidth="1"/>
    <col min="2" max="2" width="5.85546875" style="6" customWidth="1"/>
    <col min="3" max="3" width="81.42578125" style="6" customWidth="1"/>
    <col min="4" max="4" width="12.7109375" style="6" customWidth="1"/>
    <col min="5" max="5" width="19" style="6" customWidth="1"/>
    <col min="6" max="6" width="6" style="6" customWidth="1"/>
    <col min="7" max="8" width="11.42578125" style="6"/>
  </cols>
  <sheetData>
    <row r="1" spans="2:256" ht="9.9499999999999993" customHeight="1"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2:256">
      <c r="B2" s="28" t="s">
        <v>13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2:256">
      <c r="B3" s="30" t="s">
        <v>6</v>
      </c>
      <c r="D3" s="9"/>
      <c r="E3" s="1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2:256">
      <c r="B4" s="8"/>
      <c r="D4" s="9"/>
      <c r="E4" s="1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2:256"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2:256" ht="18" customHeight="1">
      <c r="B6" s="11" t="s">
        <v>7</v>
      </c>
      <c r="C6" s="11" t="s">
        <v>8</v>
      </c>
      <c r="D6" s="11" t="s">
        <v>9</v>
      </c>
      <c r="E6" s="29" t="s">
        <v>10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2:256" ht="33.75" customHeight="1">
      <c r="B7" s="12">
        <v>1</v>
      </c>
      <c r="C7" s="13" t="s">
        <v>14</v>
      </c>
      <c r="D7" s="14" t="s">
        <v>9</v>
      </c>
      <c r="E7" s="13" t="s">
        <v>22</v>
      </c>
      <c r="F7" s="1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2:256" ht="33.75" customHeight="1">
      <c r="B8" s="16">
        <f t="shared" ref="B8:B13" si="0">B7+1</f>
        <v>2</v>
      </c>
      <c r="C8" s="33" t="s">
        <v>15</v>
      </c>
      <c r="D8" s="17" t="s">
        <v>9</v>
      </c>
      <c r="E8" s="35" t="s">
        <v>23</v>
      </c>
      <c r="F8" s="1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2:256" ht="33.75" customHeight="1">
      <c r="B9" s="16">
        <f t="shared" si="0"/>
        <v>3</v>
      </c>
      <c r="C9" s="36" t="s">
        <v>19</v>
      </c>
      <c r="D9" s="37" t="s">
        <v>9</v>
      </c>
      <c r="E9" s="38" t="s">
        <v>24</v>
      </c>
      <c r="F9" s="1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2:256" ht="33.75" customHeight="1">
      <c r="B10" s="16">
        <f t="shared" si="0"/>
        <v>4</v>
      </c>
      <c r="C10" s="39" t="s">
        <v>16</v>
      </c>
      <c r="D10" s="40" t="s">
        <v>9</v>
      </c>
      <c r="E10" s="41" t="s">
        <v>25</v>
      </c>
      <c r="F10" s="1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2:256" ht="33.75" customHeight="1">
      <c r="B11" s="42">
        <f t="shared" si="0"/>
        <v>5</v>
      </c>
      <c r="C11" s="43" t="s">
        <v>20</v>
      </c>
      <c r="D11" s="44" t="s">
        <v>9</v>
      </c>
      <c r="E11" s="45" t="s">
        <v>26</v>
      </c>
      <c r="F11" s="1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2:256" ht="33.75" customHeight="1">
      <c r="B12" s="42">
        <f t="shared" si="0"/>
        <v>6</v>
      </c>
      <c r="C12" s="33" t="s">
        <v>17</v>
      </c>
      <c r="D12" s="17" t="s">
        <v>9</v>
      </c>
      <c r="E12" s="35" t="s">
        <v>27</v>
      </c>
      <c r="F12" s="1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2:256" ht="33.75" customHeight="1">
      <c r="B13" s="18">
        <f t="shared" si="0"/>
        <v>7</v>
      </c>
      <c r="C13" s="34" t="s">
        <v>18</v>
      </c>
      <c r="D13" s="46" t="s">
        <v>9</v>
      </c>
      <c r="E13" s="34" t="s">
        <v>28</v>
      </c>
      <c r="F13" s="1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2:256"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pans="2:256" ht="9" customHeight="1">
      <c r="B15" s="19"/>
      <c r="C15" s="20"/>
      <c r="D15" s="21"/>
      <c r="E15" s="2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2:256" ht="20.100000000000001" customHeight="1">
      <c r="B16" s="103" t="s">
        <v>21</v>
      </c>
      <c r="C16" s="104"/>
      <c r="D16" s="104"/>
      <c r="E16" s="10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spans="2:256" ht="9" customHeight="1">
      <c r="B17" s="23"/>
      <c r="C17" s="24"/>
      <c r="D17" s="25"/>
      <c r="E17" s="2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spans="2:256" ht="9" customHeight="1">
      <c r="B18" s="27"/>
      <c r="C18" s="20"/>
      <c r="D18" s="21"/>
      <c r="E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2:256" s="6" customFormat="1">
      <c r="E19" s="69" t="s">
        <v>29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5" spans="2:256" s="6" customFormat="1">
      <c r="E25" s="47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</sheetData>
  <mergeCells count="1">
    <mergeCell ref="B16:E16"/>
  </mergeCells>
  <hyperlinks>
    <hyperlink ref="D7" location="'Détresse psychologique'!Impression_des_titres" display="Lien" xr:uid="{00000000-0004-0000-0000-000000000000}"/>
    <hyperlink ref="D8" location="'Symptômes dépressifs_âge'!A1" display="Lien" xr:uid="{00000000-0004-0000-0000-000001000000}"/>
    <hyperlink ref="D9" location="'Symptômes dépressifs_VS-CH'!A1" display="Lien" xr:uid="{00000000-0004-0000-0000-000002000000}"/>
    <hyperlink ref="D10" location="'Troubles anxieux_sexe'!A1" display="Lien" xr:uid="{00000000-0004-0000-0000-000003000000}"/>
    <hyperlink ref="D11" location="'Troubles anxieux_âge'!A1" display="Lien" xr:uid="{00000000-0004-0000-0000-000004000000}"/>
    <hyperlink ref="D12" location="'Consultations psy_sexe'!Zone_d_impression" display="Lien" xr:uid="{00000000-0004-0000-0000-000005000000}"/>
    <hyperlink ref="D13" location="'Consultations psy_VS-CH'!A1" display="Lien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257"/>
  <sheetViews>
    <sheetView showGridLines="0" zoomScaleNormal="100" workbookViewId="0"/>
  </sheetViews>
  <sheetFormatPr baseColWidth="10" defaultColWidth="11.42578125" defaultRowHeight="12.75"/>
  <cols>
    <col min="1" max="1" width="1.7109375" style="32" customWidth="1"/>
    <col min="2" max="2" width="10.7109375" style="32" customWidth="1"/>
    <col min="3" max="6" width="12.7109375" style="32" customWidth="1"/>
    <col min="7" max="9" width="13.140625" style="32" customWidth="1"/>
    <col min="10" max="14" width="11.7109375" style="32" customWidth="1"/>
    <col min="15" max="16384" width="11.42578125" style="32"/>
  </cols>
  <sheetData>
    <row r="1" spans="2:22" ht="9.9499999999999993" customHeight="1"/>
    <row r="2" spans="2:22" s="80" customFormat="1" ht="15" customHeight="1">
      <c r="B2" s="65" t="s">
        <v>31</v>
      </c>
      <c r="C2" s="65"/>
      <c r="D2" s="79"/>
      <c r="E2" s="79"/>
      <c r="F2" s="79"/>
      <c r="G2" s="79"/>
      <c r="H2" s="79"/>
      <c r="I2" s="79"/>
      <c r="N2" s="81"/>
    </row>
    <row r="3" spans="2:22">
      <c r="B3" s="85" t="s">
        <v>55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2:22">
      <c r="B4" s="49"/>
      <c r="C4" s="49"/>
      <c r="D4" s="50"/>
      <c r="E4" s="50"/>
      <c r="F4" s="50"/>
    </row>
    <row r="5" spans="2:22" ht="18" customHeight="1">
      <c r="B5" s="63" t="s">
        <v>11</v>
      </c>
      <c r="C5" s="63" t="s">
        <v>36</v>
      </c>
      <c r="D5" s="63" t="s">
        <v>33</v>
      </c>
      <c r="E5" s="63" t="s">
        <v>34</v>
      </c>
      <c r="F5" s="63" t="s">
        <v>35</v>
      </c>
    </row>
    <row r="6" spans="2:22" ht="18" customHeight="1">
      <c r="B6" s="110">
        <v>2007</v>
      </c>
      <c r="C6" s="75" t="s">
        <v>2</v>
      </c>
      <c r="D6" s="60">
        <v>0.04</v>
      </c>
      <c r="E6" s="60">
        <v>0.14399999999999999</v>
      </c>
      <c r="F6" s="77">
        <v>0.81686000000000003</v>
      </c>
      <c r="Q6" s="68"/>
      <c r="R6" s="68"/>
      <c r="S6" s="68"/>
      <c r="T6" s="68"/>
      <c r="U6" s="68"/>
      <c r="V6" s="68"/>
    </row>
    <row r="7" spans="2:22" ht="18" customHeight="1">
      <c r="B7" s="107"/>
      <c r="C7" s="76" t="s">
        <v>3</v>
      </c>
      <c r="D7" s="74">
        <v>7.3999999999999996E-2</v>
      </c>
      <c r="E7" s="74">
        <v>0.154</v>
      </c>
      <c r="F7" s="77">
        <v>0.77200000000000002</v>
      </c>
      <c r="Q7" s="68"/>
      <c r="R7" s="68"/>
      <c r="S7" s="68"/>
      <c r="T7" s="68"/>
      <c r="U7" s="68"/>
      <c r="V7" s="68"/>
    </row>
    <row r="8" spans="2:22" ht="18" customHeight="1">
      <c r="B8" s="108"/>
      <c r="C8" s="76" t="s">
        <v>4</v>
      </c>
      <c r="D8" s="74">
        <v>5.7000000000000002E-2</v>
      </c>
      <c r="E8" s="74">
        <v>0.14899999999999999</v>
      </c>
      <c r="F8" s="77">
        <v>0.79400000000000004</v>
      </c>
      <c r="Q8" s="68"/>
      <c r="R8" s="68"/>
      <c r="S8" s="68"/>
      <c r="T8" s="68"/>
      <c r="U8" s="68"/>
      <c r="V8" s="68"/>
    </row>
    <row r="9" spans="2:22" ht="18" customHeight="1">
      <c r="B9" s="106">
        <v>2012</v>
      </c>
      <c r="C9" s="75" t="s">
        <v>2</v>
      </c>
      <c r="D9" s="61">
        <v>4.3999999999999997E-2</v>
      </c>
      <c r="E9" s="61">
        <v>0.11600000000000001</v>
      </c>
      <c r="F9" s="61">
        <v>0.84099999999999997</v>
      </c>
      <c r="Q9" s="68"/>
      <c r="R9" s="68"/>
      <c r="S9" s="68"/>
      <c r="T9" s="68"/>
      <c r="U9" s="68"/>
      <c r="V9" s="68"/>
    </row>
    <row r="10" spans="2:22" ht="18" customHeight="1">
      <c r="B10" s="107"/>
      <c r="C10" s="76" t="s">
        <v>3</v>
      </c>
      <c r="D10" s="61">
        <v>4.3999999999999997E-2</v>
      </c>
      <c r="E10" s="61">
        <v>0.19700000000000001</v>
      </c>
      <c r="F10" s="61">
        <v>0.75800000000000001</v>
      </c>
      <c r="Q10" s="68"/>
      <c r="R10" s="68"/>
      <c r="S10" s="68"/>
      <c r="T10" s="68"/>
      <c r="U10" s="68"/>
      <c r="V10" s="68"/>
    </row>
    <row r="11" spans="2:22" ht="18" customHeight="1">
      <c r="B11" s="108"/>
      <c r="C11" s="76" t="s">
        <v>4</v>
      </c>
      <c r="D11" s="61">
        <v>4.3999999999999997E-2</v>
      </c>
      <c r="E11" s="61">
        <v>0.157</v>
      </c>
      <c r="F11" s="61">
        <v>0.8</v>
      </c>
      <c r="Q11" s="68"/>
      <c r="R11" s="68"/>
      <c r="S11" s="68"/>
      <c r="T11" s="68"/>
      <c r="U11" s="68"/>
      <c r="V11" s="68"/>
    </row>
    <row r="12" spans="2:22" ht="18" customHeight="1">
      <c r="B12" s="106">
        <v>2017</v>
      </c>
      <c r="C12" s="75" t="s">
        <v>2</v>
      </c>
      <c r="D12" s="61">
        <v>3.1E-2</v>
      </c>
      <c r="E12" s="61">
        <v>8.6999999999999994E-2</v>
      </c>
      <c r="F12" s="61">
        <v>0.88200000000000001</v>
      </c>
      <c r="Q12" s="68"/>
      <c r="R12" s="68"/>
      <c r="S12" s="68"/>
      <c r="T12" s="68"/>
      <c r="U12" s="68"/>
      <c r="V12" s="68"/>
    </row>
    <row r="13" spans="2:22" ht="18" customHeight="1">
      <c r="B13" s="107"/>
      <c r="C13" s="76" t="s">
        <v>3</v>
      </c>
      <c r="D13" s="61">
        <v>0.08</v>
      </c>
      <c r="E13" s="61">
        <v>2.5999999999999999E-2</v>
      </c>
      <c r="F13" s="61">
        <v>0.77400000000000002</v>
      </c>
      <c r="Q13" s="68"/>
      <c r="R13" s="68"/>
      <c r="S13" s="68"/>
      <c r="T13" s="68"/>
      <c r="U13" s="68"/>
      <c r="V13" s="68"/>
    </row>
    <row r="14" spans="2:22" ht="18" customHeight="1">
      <c r="B14" s="108"/>
      <c r="C14" s="76" t="s">
        <v>4</v>
      </c>
      <c r="D14" s="61">
        <v>5.6000000000000001E-2</v>
      </c>
      <c r="E14" s="61">
        <v>0.11700000000000001</v>
      </c>
      <c r="F14" s="61">
        <v>0.82799999999999996</v>
      </c>
      <c r="Q14" s="68"/>
      <c r="R14" s="68"/>
      <c r="S14" s="68"/>
      <c r="T14" s="68"/>
      <c r="U14" s="68"/>
      <c r="V14" s="68"/>
    </row>
    <row r="15" spans="2:22" ht="18" customHeight="1">
      <c r="B15" s="106">
        <v>2022</v>
      </c>
      <c r="C15" s="75" t="s">
        <v>2</v>
      </c>
      <c r="D15" s="67">
        <v>3.2000000000000001E-2</v>
      </c>
      <c r="E15" s="67">
        <v>0.13500000000000001</v>
      </c>
      <c r="F15" s="67">
        <v>0.83299999999999996</v>
      </c>
      <c r="Q15" s="68"/>
      <c r="R15" s="68"/>
      <c r="S15" s="68"/>
      <c r="T15" s="68"/>
      <c r="U15" s="68"/>
      <c r="V15" s="68"/>
    </row>
    <row r="16" spans="2:22" ht="18" customHeight="1">
      <c r="B16" s="107"/>
      <c r="C16" s="76" t="s">
        <v>3</v>
      </c>
      <c r="D16" s="67">
        <v>4.8000000000000001E-2</v>
      </c>
      <c r="E16" s="67">
        <v>0.17899999999999999</v>
      </c>
      <c r="F16" s="67">
        <v>0.77300000000000002</v>
      </c>
      <c r="Q16" s="68"/>
      <c r="R16" s="68"/>
      <c r="S16" s="68"/>
      <c r="T16" s="68"/>
      <c r="U16" s="68"/>
      <c r="V16" s="68"/>
    </row>
    <row r="17" spans="2:22" ht="18" customHeight="1">
      <c r="B17" s="109"/>
      <c r="C17" s="78" t="s">
        <v>4</v>
      </c>
      <c r="D17" s="62">
        <v>0.04</v>
      </c>
      <c r="E17" s="62">
        <v>0.158</v>
      </c>
      <c r="F17" s="62">
        <v>0.80200000000000005</v>
      </c>
      <c r="Q17" s="68"/>
      <c r="R17" s="68"/>
      <c r="S17" s="68"/>
      <c r="T17" s="68"/>
      <c r="U17" s="68"/>
      <c r="V17" s="68"/>
    </row>
    <row r="18" spans="2:22" s="54" customFormat="1" ht="7.5" customHeight="1"/>
    <row r="19" spans="2:22">
      <c r="B19" s="48" t="s">
        <v>30</v>
      </c>
      <c r="C19" s="48"/>
    </row>
    <row r="20" spans="2:22" ht="5.25" customHeight="1">
      <c r="B20" s="51"/>
      <c r="C20" s="51"/>
    </row>
    <row r="21" spans="2:22">
      <c r="B21" s="51" t="s">
        <v>32</v>
      </c>
      <c r="C21" s="51"/>
    </row>
    <row r="22" spans="2:22" ht="5.25" customHeight="1">
      <c r="B22" s="51"/>
      <c r="C22" s="51"/>
    </row>
    <row r="25" spans="2:22">
      <c r="B25" s="58"/>
      <c r="C25" s="58"/>
    </row>
    <row r="33" s="32" customFormat="1"/>
    <row r="34" s="32" customFormat="1"/>
    <row r="35" s="32" customFormat="1"/>
    <row r="36" s="32" customFormat="1"/>
    <row r="37" s="32" customFormat="1"/>
    <row r="38" s="32" customFormat="1"/>
    <row r="39" s="32" customFormat="1"/>
    <row r="40" s="32" customFormat="1"/>
    <row r="41" s="32" customFormat="1"/>
    <row r="42" s="32" customFormat="1"/>
    <row r="43" s="32" customFormat="1"/>
    <row r="44" s="32" customFormat="1"/>
    <row r="45" s="32" customFormat="1"/>
    <row r="46" s="32" customFormat="1"/>
    <row r="47" s="32" customFormat="1"/>
    <row r="48" s="32" customFormat="1"/>
    <row r="49" s="32" customFormat="1"/>
    <row r="50" s="32" customFormat="1"/>
    <row r="51" s="32" customFormat="1"/>
    <row r="52" s="32" customFormat="1"/>
    <row r="53" s="32" customFormat="1"/>
    <row r="54" s="32" customFormat="1"/>
    <row r="55" s="32" customFormat="1"/>
    <row r="56" s="32" customFormat="1"/>
    <row r="57" s="32" customFormat="1"/>
    <row r="58" s="32" customFormat="1"/>
    <row r="59" s="32" customFormat="1"/>
    <row r="60" s="32" customFormat="1"/>
    <row r="61" s="32" customFormat="1"/>
    <row r="62" s="32" customFormat="1"/>
    <row r="63" s="32" customFormat="1"/>
    <row r="64" s="32" customFormat="1"/>
    <row r="65" s="32" customFormat="1"/>
    <row r="66" s="32" customFormat="1"/>
    <row r="67" s="32" customFormat="1"/>
    <row r="68" s="32" customFormat="1"/>
    <row r="69" s="32" customFormat="1"/>
    <row r="70" s="32" customFormat="1"/>
    <row r="71" s="32" customFormat="1"/>
    <row r="72" s="32" customFormat="1"/>
    <row r="73" s="32" customFormat="1"/>
    <row r="74" s="32" customFormat="1"/>
    <row r="75" s="32" customFormat="1"/>
    <row r="76" s="32" customFormat="1"/>
    <row r="77" s="32" customFormat="1"/>
    <row r="78" s="32" customFormat="1"/>
    <row r="79" s="32" customFormat="1"/>
    <row r="80" s="32" customFormat="1"/>
    <row r="81" s="32" customFormat="1"/>
    <row r="82" s="32" customFormat="1"/>
    <row r="83" s="32" customFormat="1"/>
    <row r="84" s="32" customFormat="1"/>
    <row r="85" s="32" customFormat="1"/>
    <row r="86" s="32" customFormat="1"/>
    <row r="87" s="32" customFormat="1"/>
    <row r="88" s="32" customFormat="1"/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8" s="32" customFormat="1"/>
    <row r="109" s="32" customFormat="1"/>
    <row r="110" s="32" customFormat="1"/>
    <row r="111" s="32" customFormat="1"/>
    <row r="112" s="32" customFormat="1"/>
    <row r="113" s="32" customFormat="1"/>
    <row r="114" s="32" customFormat="1"/>
    <row r="115" s="32" customFormat="1"/>
    <row r="116" s="32" customFormat="1"/>
    <row r="117" s="32" customFormat="1"/>
    <row r="118" s="32" customFormat="1"/>
    <row r="119" s="32" customFormat="1"/>
    <row r="120" s="32" customFormat="1"/>
    <row r="121" s="32" customFormat="1"/>
    <row r="122" s="32" customFormat="1"/>
    <row r="123" s="32" customFormat="1"/>
    <row r="124" s="32" customFormat="1"/>
    <row r="125" s="32" customFormat="1"/>
    <row r="126" s="32" customFormat="1"/>
    <row r="127" s="32" customFormat="1"/>
    <row r="128" s="32" customFormat="1"/>
    <row r="129" s="32" customFormat="1"/>
    <row r="130" s="32" customFormat="1"/>
    <row r="131" s="32" customFormat="1"/>
    <row r="132" s="32" customFormat="1"/>
    <row r="133" s="32" customFormat="1"/>
    <row r="134" s="32" customFormat="1"/>
    <row r="135" s="32" customFormat="1"/>
    <row r="136" s="32" customFormat="1"/>
    <row r="137" s="32" customFormat="1"/>
    <row r="138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</sheetData>
  <mergeCells count="4">
    <mergeCell ref="B9:B11"/>
    <mergeCell ref="B12:B14"/>
    <mergeCell ref="B15:B17"/>
    <mergeCell ref="B6:B8"/>
  </mergeCells>
  <pageMargins left="0.49" right="0.7" top="0.75" bottom="0.75" header="0.3" footer="0.3"/>
  <pageSetup paperSize="9" scale="80" orientation="landscape" r:id="rId1"/>
  <headerFooter>
    <oddHeader xml:space="preserve">&amp;L&amp;G&amp;CMortalité et espérance de vie
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1"/>
  <sheetViews>
    <sheetView showGridLines="0" zoomScaleNormal="100" zoomScaleSheetLayoutView="98" workbookViewId="0"/>
  </sheetViews>
  <sheetFormatPr baseColWidth="10" defaultColWidth="11.42578125" defaultRowHeight="11.25"/>
  <cols>
    <col min="1" max="1" width="1.7109375" style="54" customWidth="1"/>
    <col min="2" max="2" width="10.7109375" style="54" customWidth="1"/>
    <col min="3" max="3" width="15.140625" style="54" customWidth="1"/>
    <col min="4" max="7" width="12.7109375" style="54" customWidth="1"/>
    <col min="8" max="9" width="11.28515625" style="54" customWidth="1"/>
    <col min="10" max="10" width="11" style="54" customWidth="1"/>
    <col min="11" max="11" width="16" style="54" customWidth="1"/>
    <col min="12" max="16384" width="11.42578125" style="54"/>
  </cols>
  <sheetData>
    <row r="1" spans="1:15" ht="9.9499999999999993" customHeight="1"/>
    <row r="2" spans="1:15" ht="15" customHeight="1">
      <c r="B2" s="111" t="s">
        <v>37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1:15" s="83" customFormat="1" ht="15" customHeight="1">
      <c r="A3" s="84"/>
      <c r="B3" s="85" t="s">
        <v>55</v>
      </c>
      <c r="C3" s="85"/>
      <c r="D3" s="85"/>
      <c r="E3" s="85"/>
      <c r="F3" s="85"/>
      <c r="G3" s="84"/>
      <c r="H3" s="84"/>
      <c r="I3" s="84"/>
      <c r="J3" s="84"/>
      <c r="K3" s="84"/>
      <c r="L3" s="84"/>
      <c r="M3" s="84"/>
      <c r="N3" s="84"/>
      <c r="O3" s="84"/>
    </row>
    <row r="4" spans="1:15" ht="12.75" customHeight="1">
      <c r="B4" s="55"/>
      <c r="C4" s="55"/>
      <c r="D4" s="55"/>
      <c r="E4" s="55"/>
      <c r="F4" s="55"/>
      <c r="G4" s="55"/>
      <c r="H4" s="56"/>
      <c r="I4" s="56"/>
      <c r="J4" s="56"/>
    </row>
    <row r="5" spans="1:15" s="32" customFormat="1" ht="45" customHeight="1">
      <c r="B5" s="70" t="s">
        <v>11</v>
      </c>
      <c r="C5" s="102" t="s">
        <v>42</v>
      </c>
      <c r="D5" s="71" t="s">
        <v>38</v>
      </c>
      <c r="E5" s="71" t="s">
        <v>39</v>
      </c>
      <c r="F5" s="71" t="s">
        <v>40</v>
      </c>
      <c r="G5" s="72" t="s">
        <v>41</v>
      </c>
    </row>
    <row r="6" spans="1:15" ht="18" customHeight="1">
      <c r="B6" s="110">
        <v>2012</v>
      </c>
      <c r="C6" s="64" t="s">
        <v>43</v>
      </c>
      <c r="D6" s="87">
        <v>2.7679999999999998</v>
      </c>
      <c r="E6" s="87">
        <v>7.2939999999999996</v>
      </c>
      <c r="F6" s="88">
        <v>27.655999999999999</v>
      </c>
      <c r="G6" s="87">
        <v>62.281999999999996</v>
      </c>
      <c r="H6" s="56"/>
      <c r="I6" s="56"/>
    </row>
    <row r="7" spans="1:15" ht="18" customHeight="1">
      <c r="B7" s="107"/>
      <c r="C7" s="73" t="s">
        <v>44</v>
      </c>
      <c r="D7" s="86">
        <v>2.4900000000000002</v>
      </c>
      <c r="E7" s="86">
        <v>2.6549999999999998</v>
      </c>
      <c r="F7" s="88">
        <v>18.885000000000002</v>
      </c>
      <c r="G7" s="86">
        <v>75.97</v>
      </c>
      <c r="H7" s="56"/>
      <c r="I7" s="56"/>
    </row>
    <row r="8" spans="1:15" ht="18" customHeight="1">
      <c r="B8" s="107"/>
      <c r="C8" s="73" t="s">
        <v>45</v>
      </c>
      <c r="D8" s="86">
        <v>1.2130000000000001</v>
      </c>
      <c r="E8" s="86">
        <v>4.1260000000000003</v>
      </c>
      <c r="F8" s="88">
        <v>15.955</v>
      </c>
      <c r="G8" s="86">
        <v>78.706000000000003</v>
      </c>
      <c r="H8" s="56"/>
      <c r="I8" s="56"/>
    </row>
    <row r="9" spans="1:15" ht="18" customHeight="1">
      <c r="B9" s="108"/>
      <c r="C9" s="73" t="s">
        <v>4</v>
      </c>
      <c r="D9" s="89">
        <v>2.4300000000000002</v>
      </c>
      <c r="E9" s="89">
        <v>4.8390000000000004</v>
      </c>
      <c r="F9" s="89">
        <v>22.215</v>
      </c>
      <c r="G9" s="89">
        <v>70.516999999999996</v>
      </c>
      <c r="H9" s="56"/>
      <c r="I9" s="56"/>
    </row>
    <row r="10" spans="1:15" ht="16.5" customHeight="1">
      <c r="B10" s="106">
        <v>2017</v>
      </c>
      <c r="C10" s="64" t="s">
        <v>43</v>
      </c>
      <c r="D10" s="89">
        <v>1.502</v>
      </c>
      <c r="E10" s="89">
        <v>6.02</v>
      </c>
      <c r="F10" s="89">
        <v>27.687999999999999</v>
      </c>
      <c r="G10" s="89">
        <v>64.790000000000006</v>
      </c>
      <c r="H10" s="56"/>
      <c r="I10" s="56"/>
    </row>
    <row r="11" spans="1:15" ht="16.5" customHeight="1">
      <c r="B11" s="107"/>
      <c r="C11" s="73" t="s">
        <v>44</v>
      </c>
      <c r="D11" s="89">
        <v>5.0979999999999999</v>
      </c>
      <c r="E11" s="89">
        <v>6.2839999999999998</v>
      </c>
      <c r="F11" s="89">
        <v>18.465</v>
      </c>
      <c r="G11" s="89">
        <v>70.153000000000006</v>
      </c>
      <c r="H11" s="56"/>
      <c r="I11" s="56"/>
    </row>
    <row r="12" spans="1:15" ht="16.5" customHeight="1">
      <c r="B12" s="107"/>
      <c r="C12" s="73" t="s">
        <v>45</v>
      </c>
      <c r="D12" s="89">
        <v>1.57</v>
      </c>
      <c r="E12" s="89">
        <v>2.13</v>
      </c>
      <c r="F12" s="89">
        <v>18.370999999999999</v>
      </c>
      <c r="G12" s="89">
        <v>77.929000000000002</v>
      </c>
      <c r="H12" s="56"/>
      <c r="I12" s="56"/>
    </row>
    <row r="13" spans="1:15" ht="16.5" customHeight="1">
      <c r="B13" s="108"/>
      <c r="C13" s="73" t="s">
        <v>4</v>
      </c>
      <c r="D13" s="89">
        <v>2.91</v>
      </c>
      <c r="E13" s="89">
        <v>5.266</v>
      </c>
      <c r="F13" s="89">
        <v>22.064</v>
      </c>
      <c r="G13" s="89">
        <v>69.759</v>
      </c>
      <c r="H13" s="56"/>
      <c r="I13" s="56"/>
    </row>
    <row r="14" spans="1:15" ht="16.5" customHeight="1">
      <c r="B14" s="106">
        <v>2022</v>
      </c>
      <c r="C14" s="64" t="s">
        <v>43</v>
      </c>
      <c r="D14" s="89">
        <v>6.867</v>
      </c>
      <c r="E14" s="89">
        <v>9.2759999999999998</v>
      </c>
      <c r="F14" s="89">
        <v>22.417000000000002</v>
      </c>
      <c r="G14" s="89">
        <v>61.441000000000003</v>
      </c>
      <c r="H14" s="56"/>
      <c r="I14" s="56"/>
    </row>
    <row r="15" spans="1:15" ht="16.5" customHeight="1">
      <c r="B15" s="107"/>
      <c r="C15" s="73" t="s">
        <v>44</v>
      </c>
      <c r="D15" s="90">
        <v>5.38</v>
      </c>
      <c r="E15" s="90">
        <v>6.7359999999999998</v>
      </c>
      <c r="F15" s="90">
        <v>24.393000000000001</v>
      </c>
      <c r="G15" s="90">
        <v>63.49</v>
      </c>
      <c r="H15" s="56"/>
      <c r="I15" s="56"/>
    </row>
    <row r="16" spans="1:15" ht="16.5" customHeight="1">
      <c r="B16" s="107"/>
      <c r="C16" s="73" t="s">
        <v>45</v>
      </c>
      <c r="D16" s="90">
        <v>1.833</v>
      </c>
      <c r="E16" s="90">
        <v>1.486</v>
      </c>
      <c r="F16" s="90">
        <v>20.077000000000002</v>
      </c>
      <c r="G16" s="90">
        <v>76.603999999999999</v>
      </c>
      <c r="H16" s="56"/>
      <c r="I16" s="56"/>
    </row>
    <row r="17" spans="2:9" ht="16.5" customHeight="1">
      <c r="B17" s="109"/>
      <c r="C17" s="92" t="s">
        <v>4</v>
      </c>
      <c r="D17" s="91">
        <v>5.15</v>
      </c>
      <c r="E17" s="91">
        <v>6.516</v>
      </c>
      <c r="F17" s="91">
        <v>22.765000000000001</v>
      </c>
      <c r="G17" s="91">
        <v>65.569000000000003</v>
      </c>
      <c r="H17" s="56"/>
      <c r="I17" s="56"/>
    </row>
    <row r="18" spans="2:9" ht="7.5" customHeight="1"/>
    <row r="19" spans="2:9" ht="12.75">
      <c r="B19" s="48" t="s">
        <v>30</v>
      </c>
      <c r="C19" s="48"/>
    </row>
    <row r="20" spans="2:9" ht="3" customHeight="1">
      <c r="B20" s="51"/>
      <c r="C20" s="51"/>
    </row>
    <row r="21" spans="2:9" ht="12.75">
      <c r="B21" s="51" t="s">
        <v>32</v>
      </c>
      <c r="C21" s="51"/>
      <c r="D21" s="51"/>
      <c r="E21" s="52"/>
    </row>
    <row r="22" spans="2:9" ht="3" customHeight="1">
      <c r="B22" s="51"/>
      <c r="C22" s="51"/>
    </row>
    <row r="23" spans="2:9" ht="12">
      <c r="B23" s="58" t="s">
        <v>5</v>
      </c>
      <c r="C23" s="58"/>
    </row>
    <row r="33" s="54" customFormat="1"/>
    <row r="34" s="54" customFormat="1"/>
    <row r="35" s="54" customFormat="1"/>
    <row r="36" s="54" customFormat="1"/>
    <row r="37" s="54" customFormat="1"/>
    <row r="38" s="54" customFormat="1"/>
    <row r="39" s="54" customFormat="1"/>
    <row r="40" s="54" customFormat="1"/>
    <row r="41" s="54" customFormat="1"/>
    <row r="42" s="54" customFormat="1"/>
    <row r="43" s="54" customFormat="1"/>
    <row r="44" s="54" customFormat="1"/>
    <row r="45" s="54" customFormat="1"/>
    <row r="46" s="54" customFormat="1"/>
    <row r="47" s="54" customFormat="1"/>
    <row r="48" s="54" customFormat="1"/>
    <row r="49" s="54" customFormat="1"/>
    <row r="50" s="54" customFormat="1"/>
    <row r="51" s="54" customFormat="1"/>
    <row r="52" s="54" customFormat="1"/>
    <row r="53" s="54" customFormat="1"/>
    <row r="54" s="54" customFormat="1"/>
    <row r="55" s="54" customFormat="1"/>
    <row r="56" s="54" customFormat="1"/>
    <row r="57" s="54" customFormat="1"/>
    <row r="58" s="54" customFormat="1"/>
    <row r="59" s="54" customFormat="1"/>
    <row r="60" s="54" customFormat="1"/>
    <row r="61" s="54" customFormat="1"/>
    <row r="62" s="54" customFormat="1"/>
    <row r="63" s="54" customFormat="1"/>
    <row r="64" s="54" customFormat="1"/>
    <row r="65" s="54" customFormat="1"/>
    <row r="66" s="54" customFormat="1"/>
    <row r="67" s="54" customFormat="1"/>
    <row r="68" s="54" customFormat="1"/>
    <row r="69" s="54" customFormat="1"/>
    <row r="70" s="54" customFormat="1"/>
    <row r="71" s="54" customFormat="1"/>
    <row r="72" s="54" customFormat="1"/>
    <row r="73" s="54" customFormat="1"/>
    <row r="74" s="54" customFormat="1"/>
    <row r="75" s="54" customFormat="1"/>
    <row r="76" s="54" customFormat="1"/>
    <row r="77" s="54" customFormat="1"/>
    <row r="78" s="54" customFormat="1"/>
    <row r="79" s="54" customFormat="1"/>
    <row r="80" s="54" customFormat="1"/>
    <row r="81" s="54" customFormat="1"/>
    <row r="82" s="54" customFormat="1"/>
    <row r="83" s="54" customFormat="1"/>
    <row r="84" s="54" customFormat="1"/>
    <row r="85" s="54" customFormat="1"/>
    <row r="86" s="54" customFormat="1"/>
    <row r="87" s="54" customFormat="1"/>
    <row r="88" s="54" customFormat="1"/>
    <row r="89" s="54" customFormat="1"/>
    <row r="90" s="54" customFormat="1"/>
    <row r="91" s="54" customFormat="1"/>
    <row r="92" s="54" customFormat="1"/>
    <row r="93" s="54" customFormat="1"/>
    <row r="94" s="54" customFormat="1"/>
    <row r="95" s="54" customFormat="1"/>
    <row r="96" s="54" customFormat="1"/>
    <row r="97" s="54" customFormat="1"/>
    <row r="98" s="54" customFormat="1"/>
    <row r="99" s="54" customFormat="1"/>
    <row r="100" s="54" customFormat="1"/>
    <row r="101" s="54" customFormat="1"/>
    <row r="102" s="54" customFormat="1"/>
    <row r="103" s="54" customFormat="1"/>
    <row r="104" s="54" customFormat="1"/>
    <row r="105" s="54" customFormat="1"/>
    <row r="106" s="54" customFormat="1"/>
    <row r="107" s="54" customFormat="1"/>
    <row r="108" s="54" customFormat="1"/>
    <row r="109" s="54" customFormat="1"/>
    <row r="110" s="54" customFormat="1"/>
    <row r="111" s="54" customFormat="1"/>
    <row r="112" s="54" customFormat="1"/>
    <row r="113" s="54" customFormat="1"/>
    <row r="114" s="54" customFormat="1"/>
    <row r="115" s="54" customFormat="1"/>
    <row r="116" s="54" customFormat="1"/>
    <row r="117" s="54" customFormat="1"/>
    <row r="118" s="54" customFormat="1"/>
    <row r="119" s="54" customFormat="1"/>
    <row r="120" s="54" customFormat="1"/>
    <row r="121" s="54" customFormat="1"/>
    <row r="122" s="54" customFormat="1"/>
    <row r="123" s="54" customFormat="1"/>
    <row r="124" s="54" customFormat="1"/>
    <row r="125" s="54" customFormat="1"/>
    <row r="126" s="54" customFormat="1"/>
    <row r="127" s="54" customFormat="1"/>
    <row r="128" s="54" customFormat="1"/>
    <row r="129" s="54" customFormat="1"/>
    <row r="130" s="54" customFormat="1"/>
    <row r="131" s="54" customFormat="1"/>
    <row r="132" s="54" customFormat="1"/>
    <row r="133" s="54" customFormat="1"/>
    <row r="134" s="54" customFormat="1"/>
    <row r="135" s="54" customFormat="1"/>
    <row r="136" s="54" customFormat="1"/>
    <row r="137" s="54" customFormat="1"/>
    <row r="138" s="54" customFormat="1"/>
    <row r="139" s="54" customFormat="1"/>
    <row r="140" s="54" customFormat="1"/>
    <row r="141" s="54" customFormat="1"/>
    <row r="142" s="54" customFormat="1"/>
    <row r="143" s="54" customFormat="1"/>
    <row r="144" s="54" customFormat="1"/>
    <row r="145" s="54" customFormat="1"/>
    <row r="146" s="54" customFormat="1"/>
    <row r="147" s="54" customFormat="1"/>
    <row r="148" s="54" customFormat="1"/>
    <row r="149" s="54" customFormat="1"/>
    <row r="150" s="54" customFormat="1"/>
    <row r="151" s="54" customFormat="1"/>
    <row r="152" s="54" customFormat="1"/>
    <row r="153" s="54" customFormat="1"/>
    <row r="154" s="54" customFormat="1"/>
    <row r="155" s="54" customFormat="1"/>
    <row r="156" s="54" customFormat="1"/>
    <row r="157" s="54" customFormat="1"/>
    <row r="158" s="54" customFormat="1"/>
    <row r="159" s="54" customFormat="1"/>
    <row r="160" s="54" customFormat="1"/>
    <row r="161" s="54" customFormat="1"/>
  </sheetData>
  <mergeCells count="4">
    <mergeCell ref="B6:B9"/>
    <mergeCell ref="B10:B13"/>
    <mergeCell ref="B14:B17"/>
    <mergeCell ref="B2:K2"/>
  </mergeCells>
  <pageMargins left="0.49" right="0.7" top="0.75" bottom="0.75" header="0.3" footer="0.3"/>
  <pageSetup paperSize="9" scale="75" orientation="portrait" r:id="rId1"/>
  <headerFooter>
    <oddHeader xml:space="preserve">&amp;L&amp;G&amp;CMortalité et espérance de vie
</oddHeader>
    <oddFooter>&amp;L&amp;A&amp;C&amp;P sur &amp;N&amp;R&amp;10&amp;F</oddFooter>
  </headerFooter>
  <colBreaks count="1" manualBreakCount="1">
    <brk id="11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7"/>
  <sheetViews>
    <sheetView showGridLines="0" zoomScaleNormal="100" workbookViewId="0"/>
  </sheetViews>
  <sheetFormatPr baseColWidth="10" defaultRowHeight="15"/>
  <cols>
    <col min="1" max="1" width="1.7109375" customWidth="1"/>
    <col min="2" max="7" width="12.7109375" customWidth="1"/>
    <col min="11" max="11" width="17" customWidth="1"/>
    <col min="13" max="13" width="16" customWidth="1"/>
  </cols>
  <sheetData>
    <row r="1" spans="1:16" s="32" customFormat="1" ht="9.9499999999999993" customHeight="1"/>
    <row r="2" spans="1:16" s="54" customFormat="1" ht="15" customHeight="1">
      <c r="B2" s="111" t="s">
        <v>48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6" s="83" customFormat="1" ht="15" customHeight="1">
      <c r="A3" s="84"/>
      <c r="B3" s="85" t="s">
        <v>55</v>
      </c>
      <c r="C3" s="85"/>
      <c r="D3" s="85"/>
      <c r="E3" s="85"/>
      <c r="F3" s="85"/>
      <c r="G3" s="85"/>
      <c r="H3" s="84"/>
      <c r="I3" s="84"/>
      <c r="J3" s="84"/>
      <c r="K3" s="84"/>
      <c r="L3" s="84"/>
      <c r="M3" s="84"/>
      <c r="N3" s="84"/>
      <c r="O3" s="84"/>
      <c r="P3" s="84"/>
    </row>
    <row r="4" spans="1:16" s="83" customFormat="1" ht="15" customHeight="1">
      <c r="A4" s="84"/>
      <c r="B4" s="85"/>
      <c r="C4" s="85"/>
      <c r="D4" s="85"/>
      <c r="E4" s="85"/>
      <c r="F4" s="85"/>
      <c r="G4" s="85"/>
      <c r="H4" s="84"/>
      <c r="I4" s="84"/>
      <c r="J4" s="84"/>
      <c r="K4" s="84"/>
      <c r="L4" s="84"/>
      <c r="M4" s="84"/>
      <c r="N4" s="84"/>
      <c r="O4" s="84"/>
      <c r="P4" s="84"/>
    </row>
    <row r="5" spans="1:16" s="32" customFormat="1" ht="45" customHeight="1">
      <c r="B5" s="70" t="s">
        <v>11</v>
      </c>
      <c r="C5" s="70" t="s">
        <v>46</v>
      </c>
      <c r="D5" s="71" t="s">
        <v>38</v>
      </c>
      <c r="E5" s="71" t="s">
        <v>39</v>
      </c>
      <c r="F5" s="71" t="s">
        <v>40</v>
      </c>
      <c r="G5" s="72" t="s">
        <v>41</v>
      </c>
      <c r="H5" s="31"/>
      <c r="I5" s="31"/>
      <c r="J5" s="31"/>
    </row>
    <row r="6" spans="1:16" s="1" customFormat="1" ht="18" customHeight="1">
      <c r="B6" s="110">
        <v>2012</v>
      </c>
      <c r="C6" s="53" t="s">
        <v>0</v>
      </c>
      <c r="D6" s="87">
        <v>2.4300000000000002</v>
      </c>
      <c r="E6" s="87">
        <v>4.8390000000000004</v>
      </c>
      <c r="F6" s="88">
        <v>22.215</v>
      </c>
      <c r="G6" s="87">
        <v>70.516999999999996</v>
      </c>
    </row>
    <row r="7" spans="1:16" s="1" customFormat="1" ht="18" customHeight="1">
      <c r="B7" s="108"/>
      <c r="C7" s="53" t="s">
        <v>1</v>
      </c>
      <c r="D7" s="86">
        <v>1.92</v>
      </c>
      <c r="E7" s="86">
        <v>4.57</v>
      </c>
      <c r="F7" s="88">
        <v>22.225000000000001</v>
      </c>
      <c r="G7" s="86">
        <v>71.284999999999997</v>
      </c>
    </row>
    <row r="8" spans="1:16" s="1" customFormat="1" ht="18" customHeight="1">
      <c r="B8" s="106">
        <v>2017</v>
      </c>
      <c r="C8" s="53" t="s">
        <v>0</v>
      </c>
      <c r="D8" s="86">
        <v>2.91</v>
      </c>
      <c r="E8" s="86">
        <v>5.266</v>
      </c>
      <c r="F8" s="88">
        <v>22.064</v>
      </c>
      <c r="G8" s="86">
        <v>69.759</v>
      </c>
    </row>
    <row r="9" spans="1:16" s="1" customFormat="1" ht="18" customHeight="1">
      <c r="B9" s="108"/>
      <c r="C9" s="66" t="s">
        <v>1</v>
      </c>
      <c r="D9" s="89">
        <v>2.762</v>
      </c>
      <c r="E9" s="89">
        <v>5.8639999999999999</v>
      </c>
      <c r="F9" s="89">
        <v>25.925000000000001</v>
      </c>
      <c r="G9" s="89">
        <v>65.448999999999998</v>
      </c>
    </row>
    <row r="10" spans="1:16" s="1" customFormat="1" ht="18" customHeight="1">
      <c r="B10" s="106">
        <v>2022</v>
      </c>
      <c r="C10" s="53" t="s">
        <v>0</v>
      </c>
      <c r="D10" s="89">
        <v>5.15</v>
      </c>
      <c r="E10" s="89">
        <v>6.516</v>
      </c>
      <c r="F10" s="89">
        <v>22.765000000000001</v>
      </c>
      <c r="G10" s="89">
        <v>65.569000000000003</v>
      </c>
    </row>
    <row r="11" spans="1:16" s="1" customFormat="1" ht="18" customHeight="1">
      <c r="A11" s="93"/>
      <c r="B11" s="109"/>
      <c r="C11" s="59" t="s">
        <v>1</v>
      </c>
      <c r="D11" s="91">
        <v>3.4380000000000002</v>
      </c>
      <c r="E11" s="91">
        <v>6.3520000000000003</v>
      </c>
      <c r="F11" s="91">
        <v>25.689</v>
      </c>
      <c r="G11" s="91">
        <v>64.521000000000001</v>
      </c>
    </row>
    <row r="12" spans="1:16" ht="6.75" customHeight="1">
      <c r="B12" s="1"/>
      <c r="C12" s="1"/>
      <c r="D12" s="1"/>
      <c r="E12" s="2"/>
      <c r="F12" s="2"/>
      <c r="G12" s="1"/>
      <c r="H12" s="1"/>
      <c r="I12" s="1"/>
    </row>
    <row r="13" spans="1:16">
      <c r="B13" s="3" t="s">
        <v>12</v>
      </c>
      <c r="C13" s="3"/>
      <c r="D13" s="3"/>
      <c r="E13" s="5"/>
      <c r="F13" s="5"/>
      <c r="G13" s="4"/>
      <c r="H13" s="4"/>
    </row>
    <row r="14" spans="1:16" ht="3" customHeight="1">
      <c r="B14" s="3"/>
      <c r="C14" s="3"/>
      <c r="D14" s="3"/>
      <c r="E14" s="5"/>
      <c r="F14" s="5"/>
      <c r="G14" s="4"/>
      <c r="H14" s="4"/>
      <c r="I14" s="4"/>
    </row>
    <row r="15" spans="1:16">
      <c r="B15" s="1" t="s">
        <v>47</v>
      </c>
      <c r="C15" s="1"/>
      <c r="D15" s="3"/>
      <c r="E15" s="5"/>
      <c r="F15" s="5"/>
      <c r="G15" s="4"/>
      <c r="H15" s="4"/>
      <c r="I15" s="4"/>
    </row>
    <row r="16" spans="1:16" ht="3.75" customHeight="1">
      <c r="B16" s="54"/>
      <c r="C16" s="54"/>
    </row>
    <row r="17" spans="2:3">
      <c r="B17" s="1" t="s">
        <v>5</v>
      </c>
      <c r="C17" s="1"/>
    </row>
  </sheetData>
  <mergeCells count="4">
    <mergeCell ref="B6:B7"/>
    <mergeCell ref="B8:B9"/>
    <mergeCell ref="B10:B11"/>
    <mergeCell ref="B2:L2"/>
  </mergeCells>
  <pageMargins left="0.47244094488188981" right="0.70866141732283472" top="0.74803149606299213" bottom="0.74803149606299213" header="0.31496062992125984" footer="0.31496062992125984"/>
  <pageSetup paperSize="9" scale="80" orientation="landscape" r:id="rId1"/>
  <headerFooter>
    <oddHeader xml:space="preserve">&amp;L&amp;G&amp;CMortalité et espérance de vie
</oddHeader>
    <oddFooter>&amp;L&amp;A&amp;C&amp;P sur &amp;N&amp;R&amp;F</oddFooter>
  </headerFooter>
  <colBreaks count="2" manualBreakCount="2">
    <brk id="18" max="1048575" man="1"/>
    <brk id="33" min="1" max="36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16"/>
  <sheetViews>
    <sheetView showGridLines="0" zoomScaleNormal="100" zoomScaleSheetLayoutView="100" workbookViewId="0"/>
  </sheetViews>
  <sheetFormatPr baseColWidth="10" defaultColWidth="11.42578125" defaultRowHeight="12.75"/>
  <cols>
    <col min="1" max="1" width="1.7109375" style="32" customWidth="1"/>
    <col min="2" max="2" width="10.7109375" style="32" customWidth="1"/>
    <col min="3" max="6" width="12.7109375" style="32" customWidth="1"/>
    <col min="7" max="9" width="13.140625" style="32" customWidth="1"/>
    <col min="10" max="14" width="11.7109375" style="32" customWidth="1"/>
    <col min="15" max="16384" width="11.42578125" style="32"/>
  </cols>
  <sheetData>
    <row r="1" spans="2:22" ht="9.9499999999999993" customHeight="1"/>
    <row r="2" spans="2:22" s="80" customFormat="1" ht="15" customHeight="1">
      <c r="B2" s="111" t="s">
        <v>50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2:22" ht="15" customHeight="1">
      <c r="B3" s="85" t="s">
        <v>55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4"/>
    </row>
    <row r="4" spans="2:22">
      <c r="B4" s="49" t="s">
        <v>56</v>
      </c>
      <c r="C4" s="49"/>
      <c r="D4" s="50"/>
      <c r="E4" s="50"/>
      <c r="F4" s="50"/>
    </row>
    <row r="5" spans="2:22" ht="18" customHeight="1">
      <c r="B5" s="63" t="s">
        <v>11</v>
      </c>
      <c r="C5" s="63" t="s">
        <v>36</v>
      </c>
      <c r="D5" s="63" t="s">
        <v>49</v>
      </c>
      <c r="E5" s="63" t="s">
        <v>39</v>
      </c>
      <c r="F5" s="63" t="s">
        <v>40</v>
      </c>
      <c r="G5" s="63" t="s">
        <v>41</v>
      </c>
    </row>
    <row r="6" spans="2:22" s="54" customFormat="1" ht="18" customHeight="1">
      <c r="B6" s="106">
        <v>2022</v>
      </c>
      <c r="C6" s="75" t="s">
        <v>2</v>
      </c>
      <c r="D6" s="96">
        <v>3.7770000000000001</v>
      </c>
      <c r="E6" s="96">
        <v>4.758</v>
      </c>
      <c r="F6" s="97">
        <v>16.452000000000002</v>
      </c>
      <c r="G6" s="96">
        <v>75.013000000000005</v>
      </c>
      <c r="Q6" s="98"/>
      <c r="R6" s="98"/>
      <c r="S6" s="98"/>
      <c r="T6" s="98"/>
      <c r="U6" s="98"/>
      <c r="V6" s="98"/>
    </row>
    <row r="7" spans="2:22" s="54" customFormat="1" ht="18" customHeight="1">
      <c r="B7" s="107"/>
      <c r="C7" s="76" t="s">
        <v>3</v>
      </c>
      <c r="D7" s="99">
        <v>3.0539999999999998</v>
      </c>
      <c r="E7" s="99">
        <v>3.6720000000000002</v>
      </c>
      <c r="F7" s="97">
        <v>24.68</v>
      </c>
      <c r="G7" s="99">
        <v>68.593999999999994</v>
      </c>
      <c r="Q7" s="98"/>
      <c r="R7" s="98"/>
      <c r="S7" s="98"/>
      <c r="T7" s="98"/>
      <c r="U7" s="98"/>
      <c r="V7" s="98"/>
    </row>
    <row r="8" spans="2:22" s="54" customFormat="1" ht="18" customHeight="1">
      <c r="B8" s="109"/>
      <c r="C8" s="78" t="s">
        <v>4</v>
      </c>
      <c r="D8" s="100">
        <v>3.403</v>
      </c>
      <c r="E8" s="100">
        <v>4.1959999999999997</v>
      </c>
      <c r="F8" s="101">
        <v>20.713999999999999</v>
      </c>
      <c r="G8" s="100">
        <v>71.688000000000002</v>
      </c>
      <c r="Q8" s="98"/>
      <c r="R8" s="98"/>
      <c r="S8" s="98"/>
      <c r="T8" s="98"/>
      <c r="U8" s="98"/>
      <c r="V8" s="98"/>
    </row>
    <row r="9" spans="2:22" s="54" customFormat="1" ht="7.5" customHeight="1"/>
    <row r="10" spans="2:22">
      <c r="B10" s="48" t="s">
        <v>30</v>
      </c>
      <c r="C10" s="48"/>
    </row>
    <row r="11" spans="2:22" ht="5.25" customHeight="1">
      <c r="B11" s="51"/>
      <c r="C11" s="51"/>
    </row>
    <row r="12" spans="2:22">
      <c r="B12" s="51" t="s">
        <v>32</v>
      </c>
      <c r="C12" s="51"/>
    </row>
    <row r="13" spans="2:22" ht="5.25" customHeight="1">
      <c r="B13" s="51"/>
      <c r="C13" s="51"/>
    </row>
    <row r="16" spans="2:22">
      <c r="B16" s="58"/>
      <c r="C16" s="58"/>
    </row>
  </sheetData>
  <mergeCells count="3">
    <mergeCell ref="B6:B8"/>
    <mergeCell ref="B2:L2"/>
    <mergeCell ref="M2:P2"/>
  </mergeCells>
  <pageMargins left="0.47244094488188981" right="0.70866141732283472" top="0.74803149606299213" bottom="0.74803149606299213" header="0.31496062992125984" footer="0.31496062992125984"/>
  <pageSetup paperSize="9" scale="85" orientation="portrait" r:id="rId1"/>
  <headerFooter>
    <oddHeader xml:space="preserve">&amp;L&amp;G&amp;CMortalité et espérance de vie
</oddHeader>
    <oddFooter>&amp;L&amp;A&amp;C&amp;P sur &amp;N&amp;R&amp;F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15"/>
  <sheetViews>
    <sheetView showGridLines="0" zoomScaleNormal="100" workbookViewId="0"/>
  </sheetViews>
  <sheetFormatPr baseColWidth="10" defaultColWidth="11.42578125" defaultRowHeight="11.25"/>
  <cols>
    <col min="1" max="1" width="1.7109375" style="54" customWidth="1"/>
    <col min="2" max="2" width="10.7109375" style="54" customWidth="1"/>
    <col min="3" max="3" width="15.140625" style="54" customWidth="1"/>
    <col min="4" max="7" width="12.7109375" style="54" customWidth="1"/>
    <col min="8" max="9" width="11.28515625" style="54" customWidth="1"/>
    <col min="10" max="10" width="11" style="54" customWidth="1"/>
    <col min="11" max="11" width="16" style="54" customWidth="1"/>
    <col min="12" max="16384" width="11.42578125" style="54"/>
  </cols>
  <sheetData>
    <row r="1" spans="2:17" ht="9.9499999999999993" customHeight="1"/>
    <row r="2" spans="2:17" s="80" customFormat="1" ht="15" customHeight="1">
      <c r="B2" s="111" t="s">
        <v>51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2:17" s="32" customFormat="1" ht="15" customHeight="1">
      <c r="B3" s="85" t="s">
        <v>55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4"/>
    </row>
    <row r="4" spans="2:17" ht="12.75" customHeight="1">
      <c r="B4" s="55"/>
      <c r="C4" s="55"/>
      <c r="D4" s="55"/>
      <c r="E4" s="55"/>
      <c r="F4" s="55"/>
      <c r="G4" s="55"/>
      <c r="H4" s="56"/>
      <c r="I4" s="56"/>
      <c r="J4" s="56"/>
    </row>
    <row r="5" spans="2:17" ht="45" customHeight="1">
      <c r="B5" s="57" t="s">
        <v>11</v>
      </c>
      <c r="C5" s="82" t="s">
        <v>42</v>
      </c>
      <c r="D5" s="71" t="s">
        <v>49</v>
      </c>
      <c r="E5" s="71" t="s">
        <v>39</v>
      </c>
      <c r="F5" s="71" t="s">
        <v>40</v>
      </c>
      <c r="G5" s="72" t="s">
        <v>41</v>
      </c>
    </row>
    <row r="6" spans="2:17" ht="16.5" customHeight="1">
      <c r="B6" s="106">
        <v>2022</v>
      </c>
      <c r="C6" s="64" t="s">
        <v>43</v>
      </c>
      <c r="D6" s="87">
        <v>3.4220000000000002</v>
      </c>
      <c r="E6" s="87">
        <v>7.2990000000000004</v>
      </c>
      <c r="F6" s="88">
        <v>21.553000000000001</v>
      </c>
      <c r="G6" s="87">
        <v>67.724999999999994</v>
      </c>
      <c r="H6" s="56"/>
      <c r="I6" s="56"/>
    </row>
    <row r="7" spans="2:17" ht="16.5" customHeight="1">
      <c r="B7" s="107"/>
      <c r="C7" s="73" t="s">
        <v>44</v>
      </c>
      <c r="D7" s="86">
        <v>4.3570000000000002</v>
      </c>
      <c r="E7" s="86">
        <v>2.8959999999999999</v>
      </c>
      <c r="F7" s="88">
        <v>23.759</v>
      </c>
      <c r="G7" s="86">
        <v>68.988</v>
      </c>
    </row>
    <row r="8" spans="2:17" ht="16.5" customHeight="1">
      <c r="B8" s="107"/>
      <c r="C8" s="73" t="s">
        <v>45</v>
      </c>
      <c r="D8" s="86">
        <v>1.542</v>
      </c>
      <c r="E8" s="86">
        <v>1.81</v>
      </c>
      <c r="F8" s="88">
        <v>13.561</v>
      </c>
      <c r="G8" s="86">
        <v>83.085999999999999</v>
      </c>
    </row>
    <row r="9" spans="2:17" ht="16.5" customHeight="1">
      <c r="B9" s="109"/>
      <c r="C9" s="92" t="s">
        <v>4</v>
      </c>
      <c r="D9" s="94">
        <v>3.403</v>
      </c>
      <c r="E9" s="94">
        <v>4.1959999999999997</v>
      </c>
      <c r="F9" s="95">
        <v>20.713999999999999</v>
      </c>
      <c r="G9" s="94">
        <v>71.688000000000002</v>
      </c>
    </row>
    <row r="10" spans="2:17" ht="7.5" customHeight="1"/>
    <row r="11" spans="2:17" ht="12.75">
      <c r="B11" s="48" t="s">
        <v>30</v>
      </c>
      <c r="C11" s="48"/>
    </row>
    <row r="12" spans="2:17" ht="3" customHeight="1">
      <c r="B12" s="51"/>
      <c r="C12" s="51"/>
    </row>
    <row r="13" spans="2:17" ht="12.75">
      <c r="B13" s="51" t="s">
        <v>32</v>
      </c>
      <c r="C13" s="51"/>
      <c r="D13" s="51"/>
      <c r="E13" s="52"/>
    </row>
    <row r="14" spans="2:17" ht="3" customHeight="1">
      <c r="B14" s="51"/>
      <c r="C14" s="51"/>
    </row>
    <row r="15" spans="2:17" ht="12">
      <c r="B15" s="58" t="s">
        <v>5</v>
      </c>
      <c r="C15" s="58"/>
    </row>
  </sheetData>
  <mergeCells count="3">
    <mergeCell ref="B6:B9"/>
    <mergeCell ref="B2:L2"/>
    <mergeCell ref="M2:P2"/>
  </mergeCells>
  <pageMargins left="0.49" right="0.7" top="0.75" bottom="0.75" header="0.3" footer="0.3"/>
  <pageSetup paperSize="9" orientation="landscape" r:id="rId1"/>
  <headerFooter>
    <oddHeader xml:space="preserve">&amp;L&amp;G&amp;CMortalité et espérance de vie
</oddHeader>
    <oddFooter>&amp;L&amp;A&amp;C&amp;P sur &amp;N&amp;R&amp;F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70"/>
  <sheetViews>
    <sheetView showGridLines="0" zoomScale="106" zoomScaleNormal="106" workbookViewId="0"/>
  </sheetViews>
  <sheetFormatPr baseColWidth="10" defaultColWidth="11.42578125" defaultRowHeight="12.75"/>
  <cols>
    <col min="1" max="1" width="1.7109375" style="32" customWidth="1"/>
    <col min="2" max="2" width="10.7109375" style="32" customWidth="1"/>
    <col min="3" max="5" width="12.7109375" style="32" customWidth="1"/>
    <col min="6" max="8" width="13.140625" style="32" customWidth="1"/>
    <col min="9" max="13" width="11.7109375" style="32" customWidth="1"/>
    <col min="14" max="16384" width="11.42578125" style="32"/>
  </cols>
  <sheetData>
    <row r="1" spans="2:21" ht="9.9499999999999993" customHeight="1"/>
    <row r="2" spans="2:21" s="80" customFormat="1" ht="15" customHeight="1">
      <c r="B2" s="111" t="s">
        <v>54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2:21" ht="15" customHeight="1">
      <c r="B3" s="85" t="s">
        <v>55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4"/>
    </row>
    <row r="4" spans="2:21">
      <c r="B4" s="49"/>
      <c r="C4" s="49"/>
      <c r="D4" s="50"/>
      <c r="E4" s="50"/>
    </row>
    <row r="5" spans="2:21" ht="18" customHeight="1">
      <c r="B5" s="63" t="s">
        <v>11</v>
      </c>
      <c r="C5" s="63" t="s">
        <v>36</v>
      </c>
      <c r="D5" s="63" t="s">
        <v>52</v>
      </c>
      <c r="E5" s="63" t="s">
        <v>53</v>
      </c>
    </row>
    <row r="6" spans="2:21" ht="18" customHeight="1">
      <c r="B6" s="106">
        <v>1992</v>
      </c>
      <c r="C6" s="75" t="s">
        <v>2</v>
      </c>
      <c r="D6" s="87">
        <v>2.5190000000000001</v>
      </c>
      <c r="E6" s="87">
        <v>97.480999999999995</v>
      </c>
      <c r="P6" s="68"/>
      <c r="Q6" s="68"/>
      <c r="R6" s="68"/>
      <c r="S6" s="68"/>
      <c r="T6" s="68"/>
      <c r="U6" s="68"/>
    </row>
    <row r="7" spans="2:21" ht="18" customHeight="1">
      <c r="B7" s="107"/>
      <c r="C7" s="76" t="s">
        <v>3</v>
      </c>
      <c r="D7" s="86">
        <v>2.927</v>
      </c>
      <c r="E7" s="86">
        <v>97.072999999999993</v>
      </c>
      <c r="P7" s="68"/>
      <c r="Q7" s="68"/>
      <c r="R7" s="68"/>
      <c r="S7" s="68"/>
      <c r="T7" s="68"/>
      <c r="U7" s="68"/>
    </row>
    <row r="8" spans="2:21" ht="18" customHeight="1">
      <c r="B8" s="108"/>
      <c r="C8" s="76" t="s">
        <v>4</v>
      </c>
      <c r="D8" s="86">
        <v>2.7250000000000001</v>
      </c>
      <c r="E8" s="86">
        <v>97.275000000000006</v>
      </c>
      <c r="P8" s="68"/>
      <c r="Q8" s="68"/>
      <c r="R8" s="68"/>
      <c r="S8" s="68"/>
      <c r="T8" s="68"/>
      <c r="U8" s="68"/>
    </row>
    <row r="9" spans="2:21" ht="18" customHeight="1">
      <c r="B9" s="106">
        <v>1997</v>
      </c>
      <c r="C9" s="75" t="s">
        <v>2</v>
      </c>
      <c r="D9" s="87">
        <v>2.669</v>
      </c>
      <c r="E9" s="87">
        <v>97.331000000000003</v>
      </c>
      <c r="P9" s="68"/>
      <c r="Q9" s="68"/>
      <c r="R9" s="68"/>
      <c r="S9" s="68"/>
      <c r="T9" s="68"/>
      <c r="U9" s="68"/>
    </row>
    <row r="10" spans="2:21" ht="18" customHeight="1">
      <c r="B10" s="107"/>
      <c r="C10" s="76" t="s">
        <v>3</v>
      </c>
      <c r="D10" s="86">
        <v>2.2839999999999998</v>
      </c>
      <c r="E10" s="86">
        <v>97.715999999999994</v>
      </c>
      <c r="P10" s="68"/>
      <c r="Q10" s="68"/>
      <c r="R10" s="68"/>
      <c r="S10" s="68"/>
      <c r="T10" s="68"/>
      <c r="U10" s="68"/>
    </row>
    <row r="11" spans="2:21" ht="18" customHeight="1">
      <c r="B11" s="108"/>
      <c r="C11" s="76" t="s">
        <v>4</v>
      </c>
      <c r="D11" s="86">
        <v>2.4649999999999999</v>
      </c>
      <c r="E11" s="86">
        <v>97.534999999999997</v>
      </c>
      <c r="P11" s="68"/>
      <c r="Q11" s="68"/>
      <c r="R11" s="68"/>
      <c r="S11" s="68"/>
      <c r="T11" s="68"/>
      <c r="U11" s="68"/>
    </row>
    <row r="12" spans="2:21" ht="18" customHeight="1">
      <c r="B12" s="106">
        <v>2002</v>
      </c>
      <c r="C12" s="75" t="s">
        <v>2</v>
      </c>
      <c r="D12" s="87">
        <v>4.9930000000000003</v>
      </c>
      <c r="E12" s="87">
        <v>95.007000000000005</v>
      </c>
      <c r="P12" s="68"/>
      <c r="Q12" s="68"/>
      <c r="R12" s="68"/>
      <c r="S12" s="68"/>
      <c r="T12" s="68"/>
      <c r="U12" s="68"/>
    </row>
    <row r="13" spans="2:21" ht="18" customHeight="1">
      <c r="B13" s="107"/>
      <c r="C13" s="76" t="s">
        <v>3</v>
      </c>
      <c r="D13" s="86">
        <v>3.7770000000000001</v>
      </c>
      <c r="E13" s="86">
        <v>96.222999999999999</v>
      </c>
      <c r="P13" s="68"/>
      <c r="Q13" s="68"/>
      <c r="R13" s="68"/>
      <c r="S13" s="68"/>
      <c r="T13" s="68"/>
      <c r="U13" s="68"/>
    </row>
    <row r="14" spans="2:21" ht="18" customHeight="1">
      <c r="B14" s="109"/>
      <c r="C14" s="76" t="s">
        <v>4</v>
      </c>
      <c r="D14" s="86">
        <v>4.3490000000000002</v>
      </c>
      <c r="E14" s="86">
        <v>95.650999999999996</v>
      </c>
      <c r="P14" s="68"/>
      <c r="Q14" s="68"/>
      <c r="R14" s="68"/>
      <c r="S14" s="68"/>
      <c r="T14" s="68"/>
      <c r="U14" s="68"/>
    </row>
    <row r="15" spans="2:21" ht="18" customHeight="1">
      <c r="B15" s="106">
        <v>2007</v>
      </c>
      <c r="C15" s="75" t="s">
        <v>2</v>
      </c>
      <c r="D15" s="87">
        <v>4.2009999999999996</v>
      </c>
      <c r="E15" s="87">
        <v>95.799000000000007</v>
      </c>
      <c r="P15" s="68"/>
      <c r="Q15" s="68"/>
      <c r="R15" s="68"/>
      <c r="S15" s="68"/>
      <c r="T15" s="68"/>
      <c r="U15" s="68"/>
    </row>
    <row r="16" spans="2:21" ht="18" customHeight="1">
      <c r="B16" s="107"/>
      <c r="C16" s="76" t="s">
        <v>3</v>
      </c>
      <c r="D16" s="86">
        <v>6.0119999999999996</v>
      </c>
      <c r="E16" s="86">
        <v>93.988</v>
      </c>
      <c r="P16" s="68"/>
      <c r="Q16" s="68"/>
      <c r="R16" s="68"/>
      <c r="S16" s="68"/>
      <c r="T16" s="68"/>
      <c r="U16" s="68"/>
    </row>
    <row r="17" spans="2:21" ht="18" customHeight="1">
      <c r="B17" s="108"/>
      <c r="C17" s="76" t="s">
        <v>4</v>
      </c>
      <c r="D17" s="86">
        <v>5.1470000000000002</v>
      </c>
      <c r="E17" s="86">
        <v>94.852999999999994</v>
      </c>
      <c r="P17" s="68"/>
      <c r="Q17" s="68"/>
      <c r="R17" s="68"/>
      <c r="S17" s="68"/>
      <c r="T17" s="68"/>
      <c r="U17" s="68"/>
    </row>
    <row r="18" spans="2:21" ht="18" customHeight="1">
      <c r="B18" s="106">
        <v>2012</v>
      </c>
      <c r="C18" s="75" t="s">
        <v>2</v>
      </c>
      <c r="D18" s="87">
        <v>2.6890000000000001</v>
      </c>
      <c r="E18" s="87">
        <v>97.311000000000007</v>
      </c>
      <c r="P18" s="68"/>
      <c r="Q18" s="68"/>
      <c r="R18" s="68"/>
      <c r="S18" s="68"/>
      <c r="T18" s="68"/>
      <c r="U18" s="68"/>
    </row>
    <row r="19" spans="2:21" ht="18" customHeight="1">
      <c r="B19" s="107"/>
      <c r="C19" s="76" t="s">
        <v>3</v>
      </c>
      <c r="D19" s="86">
        <v>5.97</v>
      </c>
      <c r="E19" s="86">
        <v>94.03</v>
      </c>
      <c r="P19" s="68"/>
      <c r="Q19" s="68"/>
      <c r="R19" s="68"/>
      <c r="S19" s="68"/>
      <c r="T19" s="68"/>
      <c r="U19" s="68"/>
    </row>
    <row r="20" spans="2:21" ht="18" customHeight="1">
      <c r="B20" s="108"/>
      <c r="C20" s="76" t="s">
        <v>4</v>
      </c>
      <c r="D20" s="86">
        <v>4.3460000000000001</v>
      </c>
      <c r="E20" s="86">
        <v>95.653999999999996</v>
      </c>
      <c r="P20" s="68"/>
      <c r="Q20" s="68"/>
      <c r="R20" s="68"/>
      <c r="S20" s="68"/>
      <c r="T20" s="68"/>
      <c r="U20" s="68"/>
    </row>
    <row r="21" spans="2:21" ht="18" customHeight="1">
      <c r="B21" s="106">
        <v>2017</v>
      </c>
      <c r="C21" s="75" t="s">
        <v>2</v>
      </c>
      <c r="D21" s="87">
        <v>3.4670000000000001</v>
      </c>
      <c r="E21" s="87">
        <v>96.533000000000001</v>
      </c>
      <c r="P21" s="68"/>
      <c r="Q21" s="68"/>
      <c r="R21" s="68"/>
      <c r="S21" s="68"/>
      <c r="T21" s="68"/>
      <c r="U21" s="68"/>
    </row>
    <row r="22" spans="2:21" ht="18" customHeight="1">
      <c r="B22" s="107"/>
      <c r="C22" s="76" t="s">
        <v>3</v>
      </c>
      <c r="D22" s="86">
        <v>7.7649999999999997</v>
      </c>
      <c r="E22" s="86">
        <v>92.234999999999999</v>
      </c>
      <c r="P22" s="68"/>
      <c r="Q22" s="68"/>
      <c r="R22" s="68"/>
      <c r="S22" s="68"/>
      <c r="T22" s="68"/>
      <c r="U22" s="68"/>
    </row>
    <row r="23" spans="2:21" ht="18" customHeight="1">
      <c r="B23" s="108"/>
      <c r="C23" s="76" t="s">
        <v>4</v>
      </c>
      <c r="D23" s="86">
        <v>5.6020000000000003</v>
      </c>
      <c r="E23" s="86">
        <v>94.397999999999996</v>
      </c>
      <c r="P23" s="68"/>
      <c r="Q23" s="68"/>
      <c r="R23" s="68"/>
      <c r="S23" s="68"/>
      <c r="T23" s="68"/>
      <c r="U23" s="68"/>
    </row>
    <row r="24" spans="2:21" ht="18" customHeight="1">
      <c r="B24" s="106">
        <v>2022</v>
      </c>
      <c r="C24" s="75" t="s">
        <v>2</v>
      </c>
      <c r="D24" s="87">
        <v>5.72</v>
      </c>
      <c r="E24" s="87">
        <v>94.28</v>
      </c>
      <c r="P24" s="68"/>
      <c r="Q24" s="68"/>
      <c r="R24" s="68"/>
      <c r="S24" s="68"/>
      <c r="T24" s="68"/>
      <c r="U24" s="68"/>
    </row>
    <row r="25" spans="2:21" ht="18" customHeight="1">
      <c r="B25" s="107"/>
      <c r="C25" s="76" t="s">
        <v>3</v>
      </c>
      <c r="D25" s="86">
        <v>10.208</v>
      </c>
      <c r="E25" s="86">
        <v>89.792000000000002</v>
      </c>
      <c r="P25" s="68"/>
      <c r="Q25" s="68"/>
      <c r="R25" s="68"/>
      <c r="S25" s="68"/>
      <c r="T25" s="68"/>
      <c r="U25" s="68"/>
    </row>
    <row r="26" spans="2:21" ht="18" customHeight="1">
      <c r="B26" s="109"/>
      <c r="C26" s="78" t="s">
        <v>4</v>
      </c>
      <c r="D26" s="94">
        <v>8.0449999999999999</v>
      </c>
      <c r="E26" s="94">
        <v>91.954999999999998</v>
      </c>
      <c r="P26" s="68"/>
      <c r="Q26" s="68"/>
      <c r="R26" s="68"/>
      <c r="S26" s="68"/>
      <c r="T26" s="68"/>
      <c r="U26" s="68"/>
    </row>
    <row r="27" spans="2:21" s="54" customFormat="1" ht="7.5" customHeight="1"/>
    <row r="28" spans="2:21">
      <c r="B28" s="48" t="s">
        <v>30</v>
      </c>
      <c r="C28" s="48"/>
    </row>
    <row r="29" spans="2:21" ht="5.25" customHeight="1">
      <c r="B29" s="51"/>
      <c r="C29" s="51"/>
    </row>
    <row r="30" spans="2:21">
      <c r="B30" s="51" t="s">
        <v>32</v>
      </c>
      <c r="C30" s="51"/>
    </row>
    <row r="31" spans="2:21" ht="5.25" customHeight="1">
      <c r="B31" s="51"/>
      <c r="C31" s="51"/>
    </row>
    <row r="34" spans="2:3">
      <c r="B34" s="58"/>
      <c r="C34" s="58"/>
    </row>
    <row r="49" s="32" customFormat="1"/>
    <row r="50" s="32" customFormat="1"/>
    <row r="51" s="32" customFormat="1"/>
    <row r="52" s="32" customFormat="1"/>
    <row r="53" s="32" customFormat="1"/>
    <row r="54" s="32" customFormat="1"/>
    <row r="55" s="32" customFormat="1"/>
    <row r="56" s="32" customFormat="1"/>
    <row r="57" s="32" customFormat="1"/>
    <row r="58" s="32" customFormat="1"/>
    <row r="59" s="32" customFormat="1"/>
    <row r="60" s="32" customFormat="1"/>
    <row r="61" s="32" customFormat="1"/>
    <row r="62" s="32" customFormat="1"/>
    <row r="63" s="32" customFormat="1"/>
    <row r="64" s="32" customFormat="1"/>
    <row r="66" s="32" customFormat="1"/>
    <row r="67" s="32" customFormat="1"/>
    <row r="68" s="32" customFormat="1"/>
    <row r="69" s="32" customFormat="1"/>
    <row r="70" s="32" customFormat="1"/>
  </sheetData>
  <mergeCells count="9">
    <mergeCell ref="B2:K2"/>
    <mergeCell ref="L2:O2"/>
    <mergeCell ref="B18:B20"/>
    <mergeCell ref="B21:B23"/>
    <mergeCell ref="B24:B26"/>
    <mergeCell ref="B6:B8"/>
    <mergeCell ref="B9:B11"/>
    <mergeCell ref="B12:B14"/>
    <mergeCell ref="B15:B17"/>
  </mergeCells>
  <pageMargins left="0.49" right="0.7" top="0.75" bottom="0.75" header="0.3" footer="0.3"/>
  <pageSetup paperSize="9" scale="70" orientation="landscape" r:id="rId1"/>
  <headerFooter>
    <oddHeader xml:space="preserve">&amp;L&amp;G&amp;CMortalité et espérance de vie
</oddHeader>
    <oddFooter>&amp;L&amp;A&amp;C&amp;P sur &amp;N&amp;R&amp;F</oddFooter>
  </headerFooter>
  <colBreaks count="1" manualBreakCount="1">
    <brk id="11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U27"/>
  <sheetViews>
    <sheetView showGridLines="0" zoomScaleNormal="100" workbookViewId="0"/>
  </sheetViews>
  <sheetFormatPr baseColWidth="10" defaultColWidth="11.42578125" defaultRowHeight="12.75"/>
  <cols>
    <col min="1" max="1" width="1.7109375" style="32" customWidth="1"/>
    <col min="2" max="2" width="10.7109375" style="32" customWidth="1"/>
    <col min="3" max="5" width="12.7109375" style="32" customWidth="1"/>
    <col min="6" max="8" width="13.140625" style="32" customWidth="1"/>
    <col min="9" max="13" width="11.7109375" style="32" customWidth="1"/>
    <col min="14" max="16384" width="11.42578125" style="32"/>
  </cols>
  <sheetData>
    <row r="1" spans="2:21" ht="9.9499999999999993" customHeight="1"/>
    <row r="2" spans="2:21" s="80" customFormat="1" ht="15" customHeight="1">
      <c r="B2" s="111" t="s">
        <v>54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2:21" ht="15" customHeight="1">
      <c r="B3" s="85" t="s">
        <v>55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4"/>
    </row>
    <row r="4" spans="2:21">
      <c r="B4" s="49"/>
      <c r="C4" s="49"/>
      <c r="D4" s="50"/>
      <c r="E4" s="50"/>
    </row>
    <row r="5" spans="2:21" ht="18" customHeight="1">
      <c r="B5" s="63" t="s">
        <v>11</v>
      </c>
      <c r="C5" s="63" t="s">
        <v>36</v>
      </c>
      <c r="D5" s="63" t="s">
        <v>52</v>
      </c>
      <c r="E5" s="63" t="s">
        <v>53</v>
      </c>
    </row>
    <row r="6" spans="2:21" ht="18" customHeight="1">
      <c r="B6" s="110">
        <v>1992</v>
      </c>
      <c r="C6" s="75" t="s">
        <v>0</v>
      </c>
      <c r="D6" s="87">
        <v>2.7250000000000001</v>
      </c>
      <c r="E6" s="87">
        <v>97.275000000000006</v>
      </c>
      <c r="P6" s="68"/>
      <c r="Q6" s="68"/>
      <c r="R6" s="68"/>
      <c r="S6" s="68"/>
      <c r="T6" s="68"/>
      <c r="U6" s="68"/>
    </row>
    <row r="7" spans="2:21" ht="18" customHeight="1">
      <c r="B7" s="109"/>
      <c r="C7" s="78" t="s">
        <v>1</v>
      </c>
      <c r="D7" s="94">
        <v>2.6360000000000001</v>
      </c>
      <c r="E7" s="94">
        <v>97.364000000000004</v>
      </c>
      <c r="P7" s="68"/>
      <c r="Q7" s="68"/>
      <c r="R7" s="68"/>
      <c r="S7" s="68"/>
      <c r="T7" s="68"/>
      <c r="U7" s="68"/>
    </row>
    <row r="8" spans="2:21" ht="18" customHeight="1">
      <c r="B8" s="107">
        <v>1997</v>
      </c>
      <c r="C8" s="76" t="s">
        <v>0</v>
      </c>
      <c r="D8" s="87">
        <v>2.4649999999999999</v>
      </c>
      <c r="E8" s="87">
        <v>97.534999999999997</v>
      </c>
      <c r="P8" s="68"/>
      <c r="Q8" s="68"/>
      <c r="R8" s="68"/>
      <c r="S8" s="68"/>
      <c r="T8" s="68"/>
      <c r="U8" s="68"/>
    </row>
    <row r="9" spans="2:21" ht="18" customHeight="1">
      <c r="B9" s="107"/>
      <c r="C9" s="76" t="s">
        <v>1</v>
      </c>
      <c r="D9" s="94">
        <v>3.5790000000000002</v>
      </c>
      <c r="E9" s="94">
        <v>96.421000000000006</v>
      </c>
      <c r="P9" s="68"/>
      <c r="Q9" s="68"/>
      <c r="R9" s="68"/>
      <c r="S9" s="68"/>
      <c r="T9" s="68"/>
      <c r="U9" s="68"/>
    </row>
    <row r="10" spans="2:21" ht="18" customHeight="1">
      <c r="B10" s="106">
        <v>2002</v>
      </c>
      <c r="C10" s="75" t="s">
        <v>0</v>
      </c>
      <c r="D10" s="87">
        <v>4.3490000000000002</v>
      </c>
      <c r="E10" s="87">
        <v>95.650999999999996</v>
      </c>
      <c r="P10" s="68"/>
      <c r="Q10" s="68"/>
      <c r="R10" s="68"/>
      <c r="S10" s="68"/>
      <c r="T10" s="68"/>
      <c r="U10" s="68"/>
    </row>
    <row r="11" spans="2:21" ht="18" customHeight="1">
      <c r="B11" s="107"/>
      <c r="C11" s="76" t="s">
        <v>1</v>
      </c>
      <c r="D11" s="94">
        <v>4.3630000000000004</v>
      </c>
      <c r="E11" s="94">
        <v>95.637</v>
      </c>
      <c r="P11" s="68"/>
      <c r="Q11" s="68"/>
      <c r="R11" s="68"/>
      <c r="S11" s="68"/>
      <c r="T11" s="68"/>
      <c r="U11" s="68"/>
    </row>
    <row r="12" spans="2:21" ht="18" customHeight="1">
      <c r="B12" s="106">
        <v>2007</v>
      </c>
      <c r="C12" s="75" t="s">
        <v>0</v>
      </c>
      <c r="D12" s="87">
        <v>5.1470000000000002</v>
      </c>
      <c r="E12" s="87">
        <v>94.852999999999994</v>
      </c>
      <c r="P12" s="68"/>
      <c r="Q12" s="68"/>
      <c r="R12" s="68"/>
      <c r="S12" s="68"/>
      <c r="T12" s="68"/>
      <c r="U12" s="68"/>
    </row>
    <row r="13" spans="2:21" ht="18" customHeight="1">
      <c r="B13" s="107"/>
      <c r="C13" s="76" t="s">
        <v>1</v>
      </c>
      <c r="D13" s="94">
        <v>4.7779999999999996</v>
      </c>
      <c r="E13" s="94">
        <v>95.221999999999994</v>
      </c>
      <c r="P13" s="68"/>
      <c r="Q13" s="68"/>
      <c r="R13" s="68"/>
      <c r="S13" s="68"/>
      <c r="T13" s="68"/>
      <c r="U13" s="68"/>
    </row>
    <row r="14" spans="2:21" ht="18" customHeight="1">
      <c r="B14" s="106">
        <v>2012</v>
      </c>
      <c r="C14" s="75" t="s">
        <v>0</v>
      </c>
      <c r="D14" s="87">
        <v>4.3460000000000001</v>
      </c>
      <c r="E14" s="87">
        <v>95.653999999999996</v>
      </c>
      <c r="P14" s="68"/>
      <c r="Q14" s="68"/>
      <c r="R14" s="68"/>
      <c r="S14" s="68"/>
      <c r="T14" s="68"/>
      <c r="U14" s="68"/>
    </row>
    <row r="15" spans="2:21" ht="18" customHeight="1">
      <c r="B15" s="107"/>
      <c r="C15" s="76" t="s">
        <v>1</v>
      </c>
      <c r="D15" s="94">
        <v>6.157</v>
      </c>
      <c r="E15" s="94">
        <v>93.843000000000004</v>
      </c>
      <c r="P15" s="68"/>
      <c r="Q15" s="68"/>
      <c r="R15" s="68"/>
      <c r="S15" s="68"/>
      <c r="T15" s="68"/>
      <c r="U15" s="68"/>
    </row>
    <row r="16" spans="2:21" ht="18" customHeight="1">
      <c r="B16" s="106">
        <v>2017</v>
      </c>
      <c r="C16" s="75" t="s">
        <v>0</v>
      </c>
      <c r="D16" s="87">
        <v>5.6020000000000003</v>
      </c>
      <c r="E16" s="87">
        <v>94.397999999999996</v>
      </c>
      <c r="P16" s="68"/>
      <c r="Q16" s="68"/>
      <c r="R16" s="68"/>
      <c r="S16" s="68"/>
      <c r="T16" s="68"/>
      <c r="U16" s="68"/>
    </row>
    <row r="17" spans="2:21" ht="18" customHeight="1">
      <c r="B17" s="107"/>
      <c r="C17" s="76" t="s">
        <v>1</v>
      </c>
      <c r="D17" s="94">
        <v>7.9580000000000002</v>
      </c>
      <c r="E17" s="94">
        <v>92.042000000000002</v>
      </c>
      <c r="P17" s="68"/>
      <c r="Q17" s="68"/>
      <c r="R17" s="68"/>
      <c r="S17" s="68"/>
      <c r="T17" s="68"/>
      <c r="U17" s="68"/>
    </row>
    <row r="18" spans="2:21" ht="18" customHeight="1">
      <c r="B18" s="106">
        <v>2022</v>
      </c>
      <c r="C18" s="75" t="s">
        <v>0</v>
      </c>
      <c r="D18" s="87">
        <v>8.0449999999999999</v>
      </c>
      <c r="E18" s="87">
        <v>91.954999999999998</v>
      </c>
      <c r="P18" s="68"/>
      <c r="Q18" s="68"/>
      <c r="R18" s="68"/>
      <c r="S18" s="68"/>
      <c r="T18" s="68"/>
      <c r="U18" s="68"/>
    </row>
    <row r="19" spans="2:21" ht="18" customHeight="1">
      <c r="B19" s="109"/>
      <c r="C19" s="78" t="s">
        <v>1</v>
      </c>
      <c r="D19" s="94">
        <v>9.7759999999999998</v>
      </c>
      <c r="E19" s="94">
        <v>90.224000000000004</v>
      </c>
      <c r="P19" s="68"/>
      <c r="Q19" s="68"/>
      <c r="R19" s="68"/>
      <c r="S19" s="68"/>
      <c r="T19" s="68"/>
      <c r="U19" s="68"/>
    </row>
    <row r="20" spans="2:21" s="54" customFormat="1" ht="7.5" customHeight="1"/>
    <row r="21" spans="2:21">
      <c r="B21" s="48" t="s">
        <v>30</v>
      </c>
      <c r="C21" s="48"/>
    </row>
    <row r="22" spans="2:21" ht="5.25" customHeight="1">
      <c r="B22" s="51"/>
      <c r="C22" s="51"/>
    </row>
    <row r="23" spans="2:21">
      <c r="B23" s="51" t="s">
        <v>32</v>
      </c>
      <c r="C23" s="51"/>
    </row>
    <row r="24" spans="2:21" ht="5.25" customHeight="1">
      <c r="B24" s="51"/>
      <c r="C24" s="51"/>
    </row>
    <row r="27" spans="2:21">
      <c r="B27" s="58"/>
      <c r="C27" s="58"/>
    </row>
  </sheetData>
  <mergeCells count="9">
    <mergeCell ref="L2:O2"/>
    <mergeCell ref="B6:B7"/>
    <mergeCell ref="B8:B9"/>
    <mergeCell ref="B10:B11"/>
    <mergeCell ref="B12:B13"/>
    <mergeCell ref="B14:B15"/>
    <mergeCell ref="B16:B17"/>
    <mergeCell ref="B18:B19"/>
    <mergeCell ref="B2:K2"/>
  </mergeCells>
  <pageMargins left="0.47244094488188981" right="0.70866141732283472" top="0.74803149606299213" bottom="0.74803149606299213" header="0.31496062992125984" footer="0.31496062992125984"/>
  <pageSetup paperSize="9" scale="70" orientation="portrait" horizontalDpi="200" verticalDpi="200" r:id="rId1"/>
  <headerFooter>
    <oddHeader xml:space="preserve">&amp;L&amp;G&amp;CMortalité et espérance de vie
</oddHeader>
    <oddFooter>&amp;L&amp;A&amp;C&amp;P sur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10</vt:i4>
      </vt:variant>
    </vt:vector>
  </HeadingPairs>
  <TitlesOfParts>
    <vt:vector size="18" baseType="lpstr">
      <vt:lpstr>Sommaire</vt:lpstr>
      <vt:lpstr>Détresse psychologique</vt:lpstr>
      <vt:lpstr>Symptômes dépressifs_âge</vt:lpstr>
      <vt:lpstr>Symptômes dépressifs_VS-CH</vt:lpstr>
      <vt:lpstr>Troubles anxieux_sexe</vt:lpstr>
      <vt:lpstr>Troubles anxieux_âge</vt:lpstr>
      <vt:lpstr>Consultations psy_sexe</vt:lpstr>
      <vt:lpstr>Consultations psy_VS-CH</vt:lpstr>
      <vt:lpstr>'Détresse psychologique'!Impression_des_titres</vt:lpstr>
      <vt:lpstr>'Symptômes dépressifs_VS-CH'!Impression_des_titres</vt:lpstr>
      <vt:lpstr>'Consultations psy_sexe'!Zone_d_impression</vt:lpstr>
      <vt:lpstr>'Consultations psy_VS-CH'!Zone_d_impression</vt:lpstr>
      <vt:lpstr>'Détresse psychologique'!Zone_d_impression</vt:lpstr>
      <vt:lpstr>Sommaire!Zone_d_impression</vt:lpstr>
      <vt:lpstr>'Symptômes dépressifs_âge'!Zone_d_impression</vt:lpstr>
      <vt:lpstr>'Symptômes dépressifs_VS-CH'!Zone_d_impression</vt:lpstr>
      <vt:lpstr>'Troubles anxieux_âge'!Zone_d_impression</vt:lpstr>
      <vt:lpstr>'Troubles anxieux_sexe'!Zone_d_impression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Justine Fleury</cp:lastModifiedBy>
  <cp:lastPrinted>2017-09-26T07:29:21Z</cp:lastPrinted>
  <dcterms:created xsi:type="dcterms:W3CDTF">2010-10-01T08:35:21Z</dcterms:created>
  <dcterms:modified xsi:type="dcterms:W3CDTF">2025-07-03T13:47:24Z</dcterms:modified>
</cp:coreProperties>
</file>