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7. Santé mentale\1.Détresse psychologique, anxiété et consultations psy\Données sources\"/>
    </mc:Choice>
  </mc:AlternateContent>
  <xr:revisionPtr revIDLastSave="0" documentId="13_ncr:1_{A35C0809-904B-49CD-BCAB-F6136C488D3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usammenfassung" sheetId="6" r:id="rId1"/>
    <sheet name="Psychische Belastung" sheetId="4" r:id="rId2"/>
    <sheet name="Depressionssymptome_Alter" sheetId="5" r:id="rId3"/>
    <sheet name="Depressionssymptome_VS-CH" sheetId="7" r:id="rId4"/>
    <sheet name="Angststörung_Geschlecht" sheetId="9" r:id="rId5"/>
    <sheet name="Angststörung_Alter" sheetId="11" r:id="rId6"/>
    <sheet name="Konsultation Psy_Geschlecht" sheetId="8" r:id="rId7"/>
    <sheet name="Konsultation Psy_VS-CH" sheetId="12" r:id="rId8"/>
  </sheets>
  <externalReferences>
    <externalReference r:id="rId9"/>
    <externalReference r:id="rId10"/>
  </externalReferences>
  <definedNames>
    <definedName name="_xlnm.Print_Titles" localSheetId="3">'Depressionssymptome_VS-CH'!$B:$B</definedName>
    <definedName name="_xlnm.Print_Titles" localSheetId="1">'Psychische Belastung'!$5:$5</definedName>
    <definedName name="p._1_SUISSES_ET_ÉTRANGERS">[1]dat_pres!$A$3</definedName>
    <definedName name="p._2_SUISSES">[1]dat_pres!$A$80</definedName>
    <definedName name="p._3_ÉTRANGERS">[1]dat_pres!$A$157</definedName>
    <definedName name="p._4_MOUVEMENT_NATUREL_DES_ETRANGERS">[1]dat_pres!$A$234</definedName>
    <definedName name="p._7_EEE">[1]dat_pres!$A$234</definedName>
    <definedName name="p._7_ÉTRANGERS">[1]dat_pres!$A$157</definedName>
    <definedName name="p._7_POPULATION_ACTIVE_DISPONIBLE">[2]dat_pres!$A$309</definedName>
    <definedName name="p._7_SUISSES">[1]dat_pres!$A$80</definedName>
    <definedName name="p._9_TAUX_D_ACTIVITÉ__EN_0_0">[1]dat_pres!$A$386</definedName>
    <definedName name="p.11_IM._ÉTRANGERS_TOTAL">[1]dat_pres!$A$461</definedName>
    <definedName name="p.12_IM._ÉTRANGERS_EEE">[1]dat_pres!$A$537</definedName>
    <definedName name="p.13_IM._ÉTRANGERS_HORS_EEE">[1]dat_pres!$A$613</definedName>
    <definedName name="p.14_MIGR.ÉTRANGERS">[1]dat_pres!$A$689</definedName>
    <definedName name="p.15_MIGR.ÉTRANGERS_EEE">[1]dat_pres!$A$764</definedName>
    <definedName name="p.16_MIGR._ÉTRANGERS_HORS_EEE">[1]dat_pres!$A$839</definedName>
    <definedName name="p.17_INDICATEURS_DÉMOGRAPHIQUES">[1]dat_pres!$A$914</definedName>
    <definedName name="p.18_POPULATION_AU_31.12__PAR_GROUPE_D_ÂGES__SUISSES_ET_ÉTRANGERS__HOMMES_ET_FEMMES">[1]dat_pres!$A$991</definedName>
    <definedName name="p.19_POPULATION_AU_31.12__PAR_GROUPE_D_ÂGES__SUISSES_ET_ÉTRANGERS__HOMMES">[1]dat_pres!$A$1067</definedName>
    <definedName name="p.20_POPULATION_AU_31.12__PAR_GROUPE_D_ÂGES__SUISSES_ET_ÉTRANGERS__FEMMES">[1]dat_pres!$A$1142</definedName>
    <definedName name="p.21_POPULATION_AU_31.12__PAR_GROUPE_D_ÂGES__SUISSES__HOMMES_ET_FEMMES">[1]dat_pres!$A$1217</definedName>
    <definedName name="p.22_POPULATION_AU_31.12__PAR_GROUPE_D_ÂGES__SUISSES__HOMMES">[1]dat_pres!$A$1293</definedName>
    <definedName name="p.24_POPULATION_AU_31.12__PAR_GROUPE_D_ÂGES__ÉTRANGERS__HOMMES_ET_FEMMES">[1]dat_pres!$A$1443</definedName>
    <definedName name="p.25_POPULATION_AU_31.12__PAR_GROUPE_D_ÂGES__ÉTRANGERS__HOMMES">[1]dat_pres!$A$1519</definedName>
    <definedName name="p.26_POPULATION_AU_31.12__PAR_GROUPE_D_ÂGES__ÉTRANGERS__FEMMES">[1]dat_pres!$A$1594</definedName>
    <definedName name="p.27_POPULATION_AU_31.12__PAR_GROUPE_D_ÂGES__ÉTRANGERS_DE_L_EEE__HOMMES_ETFEMMES">[1]dat_pres!$A$1669</definedName>
    <definedName name="p.28_POPULATION_AU_31.12__PAR_GROUPE_D_ÂGES__ÉTRANGERS_DE_L_EEE__HOMMES">[1]dat_pres!$A$1744</definedName>
    <definedName name="p.29_POPULATION_AU_31.12__PAR_GROUPE_D_ÂGES__ÉTRANGERS_DE_L_EEE__FEMMES">[1]dat_pres!$A$1819</definedName>
    <definedName name="p.30_POPULATION_AU_31.12__PAR_GROUPE_D_ÂGES__ÉTRANGERS_HORS_EEE__HOMMES_ET_FEMMES">[1]dat_pres!$A$1894</definedName>
    <definedName name="p.31_POPULATION_AU_31.12__PAR_GROUPE_D_ÂGES__ÉTRANGERS_HORS_EEE__HOMMES">[1]dat_pres!$A$1969</definedName>
    <definedName name="p.32_POPULATION_AU_31.12__PAR_GROUPE_D_ÂGES__ÉTRANGERS_HORS_EEE__FEMMES">[1]dat_pres!$A$2044</definedName>
    <definedName name="p.7_SUISSES_ET_ÉTRANGERS">[1]dat_pres!$A$3</definedName>
    <definedName name="_xlnm.Print_Area" localSheetId="5">Angststörung_Alter!$A$1:$K$31</definedName>
    <definedName name="_xlnm.Print_Area" localSheetId="4">Angststörung_Geschlecht!$A$1:$G$7</definedName>
    <definedName name="_xlnm.Print_Area" localSheetId="2">Depressionssymptome_Alter!$B$2:$F$23</definedName>
    <definedName name="_xlnm.Print_Area" localSheetId="3">'Depressionssymptome_VS-CH'!$B$2:$AW$5</definedName>
    <definedName name="_xlnm.Print_Area" localSheetId="6">'Konsultation Psy_Geschlecht'!$A$1:$J$63</definedName>
    <definedName name="_xlnm.Print_Area" localSheetId="7">'Konsultation Psy_VS-CH'!$A$1:$K$63</definedName>
    <definedName name="_xlnm.Print_Area" localSheetId="1">'Psychische Belastung'!$A$1:$O$23</definedName>
    <definedName name="_xlnm.Print_Area" localSheetId="0">Zusammenfassung!$B$2:$F$19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6" l="1"/>
  <c r="B9" i="6" s="1"/>
  <c r="B10" i="6" s="1"/>
  <c r="B11" i="6" s="1"/>
  <c r="B12" i="6" s="1"/>
  <c r="B13" i="6" s="1"/>
</calcChain>
</file>

<file path=xl/sharedStrings.xml><?xml version="1.0" encoding="utf-8"?>
<sst xmlns="http://schemas.openxmlformats.org/spreadsheetml/2006/main" count="174" uniqueCount="56">
  <si>
    <t>Total</t>
  </si>
  <si>
    <t>Nr</t>
  </si>
  <si>
    <t xml:space="preserve"> </t>
  </si>
  <si>
    <t>Psychische Belastung nach Geschlecht, Wallis</t>
  </si>
  <si>
    <t>Depressionssymptome nach Alter, Wallis</t>
  </si>
  <si>
    <t>Depressionssymptome, Wallis- Schweiz</t>
  </si>
  <si>
    <t>Konsultation bei einer Psychologin oder einem Psychologen in den 12 Monaten vor der Befragung, Wallis-Schweiz</t>
  </si>
  <si>
    <t>Psychische Belastung</t>
  </si>
  <si>
    <t>Angststörung nach Geschlecht, Wallis</t>
  </si>
  <si>
    <t>Angststörung_Alter</t>
  </si>
  <si>
    <t>Konsultation Psy_Geschlecht</t>
  </si>
  <si>
    <t>Konsultation Psy_VS-CH</t>
  </si>
  <si>
    <t>Gesundheitszustand der Bevölkerung - Psychische Gesundheit</t>
  </si>
  <si>
    <t>Übersicht der Arbeitsmappe</t>
  </si>
  <si>
    <t>Psychische Belastung in den letzten 4 Wochen nach Geschlecht, Wallis</t>
  </si>
  <si>
    <t xml:space="preserve"> in % der Bevölkerung ab 15 Jahren in Privathaushalten</t>
  </si>
  <si>
    <t>Region</t>
  </si>
  <si>
    <t>Geschlecht</t>
  </si>
  <si>
    <t>Hoch</t>
  </si>
  <si>
    <t>Mittel</t>
  </si>
  <si>
    <t>Niedrieg</t>
  </si>
  <si>
    <t>Männer</t>
  </si>
  <si>
    <t>Frauen</t>
  </si>
  <si>
    <t>15-39 Jährige</t>
  </si>
  <si>
    <t>40-64 Jährige</t>
  </si>
  <si>
    <t>65 Jährige und +</t>
  </si>
  <si>
    <t>Altersklasse</t>
  </si>
  <si>
    <t>Depressionssymptome in den letzten 2 Wochen nach Alter, Wallis</t>
  </si>
  <si>
    <t>in % der Bevölkerung ab 15 Jahren in Privathaushalten</t>
  </si>
  <si>
    <t>Schwere /
eher schwere</t>
  </si>
  <si>
    <t>Mittel
schwere</t>
  </si>
  <si>
    <t>Leichte</t>
  </si>
  <si>
    <t>Keine</t>
  </si>
  <si>
    <t>Letzte Aktualisierung:  11.06.2025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</si>
  <si>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WGO</t>
    </r>
  </si>
  <si>
    <t>Quelle :  SGB</t>
  </si>
  <si>
    <t>Depressionssymptome in den letzten 2 Wochen, Wallis- Schweiz</t>
  </si>
  <si>
    <t>Wallis</t>
  </si>
  <si>
    <t>Schweiz</t>
  </si>
  <si>
    <t>Symptome einer generalisierten Angststörung in den letzten 2 Wochen nach Geschlecht</t>
  </si>
  <si>
    <t>Schwere</t>
  </si>
  <si>
    <t>Symptome einer generalisierten Angststörung in den letzten 2 Wochen nach Alter</t>
  </si>
  <si>
    <t>Ja</t>
  </si>
  <si>
    <t>Nein</t>
  </si>
  <si>
    <t>Sind Sie in den letzten 12 Monaten aufgrund eines psychischen Problems in Behandlung gewesen?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</si>
  <si>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SGB 2025</t>
    </r>
  </si>
  <si>
    <t>- Quelle(n) : Schweizerische Gesundheitsbefragung (SGB)</t>
  </si>
  <si>
    <t>Beschrieg</t>
  </si>
  <si>
    <t>Link</t>
  </si>
  <si>
    <t>Name Blatt</t>
  </si>
  <si>
    <t>Angststörung nach Alter, Wallis</t>
  </si>
  <si>
    <t>Angststörung_
Geschlecht</t>
  </si>
  <si>
    <t>Depressions
symptome_VS-CH</t>
  </si>
  <si>
    <t>Depressions
symptome_Alter</t>
  </si>
  <si>
    <t>Konsultation bei einer Psychologin oder einem Psychologen nach Geschlecht, Wallis</t>
  </si>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</sst>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_ * #,##0_ ;_ * \-#,##0_ ;_ * &quot;-&quot;??_ ;_ @_ "/>
    <numFmt numFmtId="166" formatCode="0.0"/>
    <numFmt numFmtId="167" formatCode="0.0%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Verdana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i/>
      <sz val="10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0"/>
      <name val="Verdana"/>
      <family val="2"/>
    </font>
    <font>
      <sz val="10"/>
      <name val="Helvetica"/>
    </font>
    <font>
      <b/>
      <sz val="9"/>
      <name val="Verdana"/>
      <family val="2"/>
    </font>
    <font>
      <b/>
      <sz val="12"/>
      <name val="Verdana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b/>
      <sz val="9"/>
      <color theme="1"/>
      <name val="Verdana"/>
      <family val="2"/>
    </font>
    <font>
      <sz val="10"/>
      <name val="Arial"/>
      <family val="2"/>
    </font>
    <font>
      <sz val="12"/>
      <name val="Helvetica"/>
    </font>
    <font>
      <sz val="8"/>
      <name val="Verdana"/>
      <family val="1"/>
      <charset val="2"/>
    </font>
    <font>
      <sz val="9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57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9"/>
      <color indexed="8"/>
      <name val="Arial"/>
      <family val="2"/>
    </font>
    <font>
      <sz val="8"/>
      <name val="Calibri"/>
      <family val="2"/>
      <scheme val="minor"/>
    </font>
    <font>
      <sz val="9"/>
      <color indexed="8"/>
      <name val="Verdana"/>
      <family val="1"/>
      <charset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9D9D9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15" fillId="0" borderId="0"/>
    <xf numFmtId="0" fontId="1" fillId="0" borderId="0"/>
    <xf numFmtId="0" fontId="10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" fillId="0" borderId="0"/>
    <xf numFmtId="0" fontId="21" fillId="0" borderId="0"/>
    <xf numFmtId="0" fontId="22" fillId="0" borderId="0"/>
    <xf numFmtId="0" fontId="1" fillId="0" borderId="0"/>
    <xf numFmtId="0" fontId="15" fillId="0" borderId="0"/>
    <xf numFmtId="0" fontId="25" fillId="0" borderId="0" applyNumberFormat="0" applyFill="0" applyBorder="0" applyAlignment="0" applyProtection="0"/>
    <xf numFmtId="0" fontId="26" fillId="0" borderId="0"/>
    <xf numFmtId="0" fontId="27" fillId="0" borderId="23" applyNumberFormat="0" applyFill="0" applyAlignment="0" applyProtection="0"/>
    <xf numFmtId="0" fontId="28" fillId="0" borderId="24" applyNumberFormat="0" applyFill="0" applyAlignment="0" applyProtection="0"/>
    <xf numFmtId="0" fontId="29" fillId="0" borderId="25" applyNumberFormat="0" applyFill="0" applyAlignment="0" applyProtection="0"/>
    <xf numFmtId="0" fontId="29" fillId="0" borderId="0" applyNumberFormat="0" applyFill="0" applyBorder="0" applyAlignment="0" applyProtection="0"/>
    <xf numFmtId="0" fontId="30" fillId="7" borderId="0" applyNumberFormat="0" applyBorder="0" applyAlignment="0" applyProtection="0"/>
    <xf numFmtId="0" fontId="31" fillId="8" borderId="0" applyNumberFormat="0" applyBorder="0" applyAlignment="0" applyProtection="0"/>
    <xf numFmtId="0" fontId="32" fillId="9" borderId="0" applyNumberFormat="0" applyBorder="0" applyAlignment="0" applyProtection="0"/>
    <xf numFmtId="0" fontId="33" fillId="10" borderId="26" applyNumberFormat="0" applyAlignment="0" applyProtection="0"/>
    <xf numFmtId="0" fontId="34" fillId="11" borderId="27" applyNumberFormat="0" applyAlignment="0" applyProtection="0"/>
    <xf numFmtId="0" fontId="35" fillId="11" borderId="26" applyNumberFormat="0" applyAlignment="0" applyProtection="0"/>
    <xf numFmtId="0" fontId="36" fillId="0" borderId="28" applyNumberFormat="0" applyFill="0" applyAlignment="0" applyProtection="0"/>
    <xf numFmtId="0" fontId="37" fillId="12" borderId="29" applyNumberFormat="0" applyAlignment="0" applyProtection="0"/>
    <xf numFmtId="0" fontId="38" fillId="0" borderId="0" applyNumberFormat="0" applyFill="0" applyBorder="0" applyAlignment="0" applyProtection="0"/>
    <xf numFmtId="0" fontId="26" fillId="13" borderId="30" applyNumberFormat="0" applyFont="0" applyAlignment="0" applyProtection="0"/>
    <xf numFmtId="0" fontId="39" fillId="0" borderId="0" applyNumberFormat="0" applyFill="0" applyBorder="0" applyAlignment="0" applyProtection="0"/>
    <xf numFmtId="0" fontId="40" fillId="0" borderId="31" applyNumberFormat="0" applyFill="0" applyAlignment="0" applyProtection="0"/>
    <xf numFmtId="0" fontId="41" fillId="14" borderId="0" applyNumberFormat="0" applyBorder="0" applyAlignment="0" applyProtection="0"/>
    <xf numFmtId="0" fontId="26" fillId="15" borderId="0" applyNumberFormat="0" applyBorder="0" applyAlignment="0" applyProtection="0"/>
    <xf numFmtId="0" fontId="26" fillId="16" borderId="0" applyNumberFormat="0" applyBorder="0" applyAlignment="0" applyProtection="0"/>
    <xf numFmtId="0" fontId="26" fillId="17" borderId="0" applyNumberFormat="0" applyBorder="0" applyAlignment="0" applyProtection="0"/>
    <xf numFmtId="0" fontId="41" fillId="18" borderId="0" applyNumberFormat="0" applyBorder="0" applyAlignment="0" applyProtection="0"/>
    <xf numFmtId="0" fontId="26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41" fillId="22" borderId="0" applyNumberFormat="0" applyBorder="0" applyAlignment="0" applyProtection="0"/>
    <xf numFmtId="0" fontId="26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41" fillId="26" borderId="0" applyNumberFormat="0" applyBorder="0" applyAlignment="0" applyProtection="0"/>
    <xf numFmtId="0" fontId="26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41" fillId="30" borderId="0" applyNumberFormat="0" applyBorder="0" applyAlignment="0" applyProtection="0"/>
    <xf numFmtId="0" fontId="26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41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</cellStyleXfs>
  <cellXfs count="113">
    <xf numFmtId="0" fontId="0" fillId="0" borderId="0" xfId="0"/>
    <xf numFmtId="0" fontId="17" fillId="0" borderId="0" xfId="3" applyFont="1" applyAlignment="1">
      <alignment vertical="center"/>
    </xf>
    <xf numFmtId="0" fontId="17" fillId="0" borderId="0" xfId="3" applyFont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0" fontId="5" fillId="0" borderId="0" xfId="6" applyFont="1"/>
    <xf numFmtId="0" fontId="6" fillId="2" borderId="0" xfId="3" applyFont="1" applyFill="1" applyBorder="1" applyAlignment="1">
      <alignment vertical="center"/>
    </xf>
    <xf numFmtId="0" fontId="7" fillId="0" borderId="0" xfId="6" applyFont="1"/>
    <xf numFmtId="0" fontId="5" fillId="0" borderId="0" xfId="6" applyFont="1" applyAlignment="1">
      <alignment horizontal="left" vertical="center" wrapText="1"/>
    </xf>
    <xf numFmtId="0" fontId="5" fillId="0" borderId="0" xfId="6" applyFont="1" applyAlignment="1">
      <alignment vertical="center" wrapText="1"/>
    </xf>
    <xf numFmtId="0" fontId="5" fillId="0" borderId="2" xfId="6" applyFont="1" applyBorder="1" applyAlignment="1">
      <alignment horizontal="center" vertical="center" wrapText="1"/>
    </xf>
    <xf numFmtId="0" fontId="5" fillId="0" borderId="2" xfId="6" applyFont="1" applyBorder="1" applyAlignment="1">
      <alignment horizontal="left" vertical="center" wrapText="1" indent="1"/>
    </xf>
    <xf numFmtId="0" fontId="16" fillId="0" borderId="2" xfId="1" applyBorder="1" applyAlignment="1" applyProtection="1">
      <alignment horizontal="center" vertical="center"/>
    </xf>
    <xf numFmtId="0" fontId="5" fillId="0" borderId="0" xfId="6" applyFont="1" applyAlignment="1">
      <alignment horizontal="center" vertical="center"/>
    </xf>
    <xf numFmtId="0" fontId="5" fillId="0" borderId="3" xfId="6" applyFont="1" applyBorder="1" applyAlignment="1">
      <alignment horizontal="center" vertical="center"/>
    </xf>
    <xf numFmtId="0" fontId="16" fillId="0" borderId="3" xfId="1" applyBorder="1" applyAlignment="1" applyProtection="1">
      <alignment horizontal="center" vertical="center"/>
    </xf>
    <xf numFmtId="0" fontId="5" fillId="0" borderId="4" xfId="6" applyFont="1" applyBorder="1" applyAlignment="1">
      <alignment horizontal="center" vertical="center"/>
    </xf>
    <xf numFmtId="0" fontId="5" fillId="0" borderId="5" xfId="6" applyFont="1" applyBorder="1" applyAlignment="1">
      <alignment vertical="center"/>
    </xf>
    <xf numFmtId="0" fontId="5" fillId="0" borderId="6" xfId="6" applyFont="1" applyBorder="1" applyAlignment="1">
      <alignment vertical="center"/>
    </xf>
    <xf numFmtId="0" fontId="5" fillId="0" borderId="6" xfId="6" applyFont="1" applyBorder="1"/>
    <xf numFmtId="0" fontId="5" fillId="0" borderId="7" xfId="6" applyFont="1" applyBorder="1"/>
    <xf numFmtId="0" fontId="5" fillId="0" borderId="8" xfId="6" quotePrefix="1" applyFont="1" applyBorder="1" applyAlignment="1">
      <alignment horizontal="left" vertical="center"/>
    </xf>
    <xf numFmtId="0" fontId="5" fillId="0" borderId="9" xfId="6" applyFont="1" applyBorder="1" applyAlignment="1">
      <alignment vertical="center"/>
    </xf>
    <xf numFmtId="0" fontId="5" fillId="0" borderId="9" xfId="6" applyFont="1" applyBorder="1"/>
    <xf numFmtId="0" fontId="5" fillId="0" borderId="10" xfId="6" applyFont="1" applyBorder="1"/>
    <xf numFmtId="0" fontId="5" fillId="0" borderId="6" xfId="6" quotePrefix="1" applyFont="1" applyBorder="1" applyAlignment="1">
      <alignment horizontal="left" indent="1"/>
    </xf>
    <xf numFmtId="0" fontId="6" fillId="2" borderId="0" xfId="3" quotePrefix="1" applyFont="1" applyFill="1" applyBorder="1" applyAlignment="1">
      <alignment horizontal="left" vertical="center"/>
    </xf>
    <xf numFmtId="0" fontId="7" fillId="0" borderId="0" xfId="6" applyFont="1" applyAlignment="1">
      <alignment vertical="center"/>
    </xf>
    <xf numFmtId="0" fontId="18" fillId="0" borderId="0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5" fillId="0" borderId="3" xfId="6" applyFont="1" applyBorder="1" applyAlignment="1">
      <alignment horizontal="left" vertical="center" wrapText="1" indent="1"/>
    </xf>
    <xf numFmtId="0" fontId="5" fillId="0" borderId="4" xfId="6" applyFont="1" applyBorder="1" applyAlignment="1">
      <alignment horizontal="left" vertical="center" wrapText="1" indent="1"/>
    </xf>
    <xf numFmtId="0" fontId="5" fillId="0" borderId="12" xfId="6" applyFont="1" applyBorder="1" applyAlignment="1">
      <alignment horizontal="left" vertical="center" wrapText="1" indent="1"/>
    </xf>
    <xf numFmtId="0" fontId="5" fillId="0" borderId="13" xfId="6" applyFont="1" applyBorder="1" applyAlignment="1">
      <alignment horizontal="left" vertical="center" wrapText="1" indent="1"/>
    </xf>
    <xf numFmtId="0" fontId="16" fillId="0" borderId="13" xfId="1" applyBorder="1" applyAlignment="1" applyProtection="1">
      <alignment horizontal="center" vertical="center"/>
    </xf>
    <xf numFmtId="0" fontId="5" fillId="0" borderId="14" xfId="6" applyFont="1" applyBorder="1" applyAlignment="1">
      <alignment horizontal="left" vertical="center" wrapText="1" indent="1"/>
    </xf>
    <xf numFmtId="0" fontId="5" fillId="0" borderId="15" xfId="6" applyFont="1" applyBorder="1" applyAlignment="1">
      <alignment horizontal="left" vertical="center" wrapText="1" indent="1"/>
    </xf>
    <xf numFmtId="0" fontId="5" fillId="0" borderId="16" xfId="6" applyFont="1" applyBorder="1" applyAlignment="1">
      <alignment horizontal="left" vertical="center" wrapText="1" indent="1"/>
    </xf>
    <xf numFmtId="0" fontId="5" fillId="0" borderId="17" xfId="6" applyFont="1" applyBorder="1" applyAlignment="1">
      <alignment horizontal="center" vertical="center"/>
    </xf>
    <xf numFmtId="0" fontId="5" fillId="0" borderId="17" xfId="6" applyFont="1" applyBorder="1" applyAlignment="1">
      <alignment horizontal="left" vertical="center" wrapText="1" indent="1"/>
    </xf>
    <xf numFmtId="0" fontId="5" fillId="0" borderId="18" xfId="6" applyFont="1" applyBorder="1" applyAlignment="1">
      <alignment horizontal="left" vertical="center" wrapText="1" indent="1"/>
    </xf>
    <xf numFmtId="0" fontId="8" fillId="0" borderId="0" xfId="6" applyFont="1" applyAlignment="1">
      <alignment horizontal="right"/>
    </xf>
    <xf numFmtId="0" fontId="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19" fillId="0" borderId="0" xfId="3" applyFont="1" applyAlignment="1">
      <alignment vertical="center"/>
    </xf>
    <xf numFmtId="0" fontId="13" fillId="4" borderId="3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7" fillId="0" borderId="0" xfId="0" applyFont="1" applyFill="1" applyAlignment="1">
      <alignment vertical="center"/>
    </xf>
    <xf numFmtId="0" fontId="4" fillId="0" borderId="0" xfId="3" applyFont="1" applyAlignment="1">
      <alignment vertical="center"/>
    </xf>
    <xf numFmtId="167" fontId="19" fillId="0" borderId="2" xfId="0" applyNumberFormat="1" applyFont="1" applyBorder="1" applyAlignment="1">
      <alignment horizontal="right" vertical="center" indent="1"/>
    </xf>
    <xf numFmtId="167" fontId="19" fillId="0" borderId="3" xfId="0" applyNumberFormat="1" applyFont="1" applyBorder="1" applyAlignment="1">
      <alignment horizontal="right" vertical="center" indent="1"/>
    </xf>
    <xf numFmtId="167" fontId="19" fillId="0" borderId="4" xfId="0" applyNumberFormat="1" applyFont="1" applyBorder="1" applyAlignment="1">
      <alignment horizontal="right" vertical="center" indent="1"/>
    </xf>
    <xf numFmtId="0" fontId="11" fillId="3" borderId="1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7" fontId="19" fillId="0" borderId="17" xfId="0" applyNumberFormat="1" applyFont="1" applyBorder="1" applyAlignment="1">
      <alignment horizontal="right" vertical="center" indent="1"/>
    </xf>
    <xf numFmtId="167" fontId="19" fillId="0" borderId="0" xfId="0" applyNumberFormat="1" applyFont="1" applyAlignment="1">
      <alignment vertical="center"/>
    </xf>
    <xf numFmtId="0" fontId="23" fillId="0" borderId="0" xfId="6" applyFont="1" applyAlignment="1">
      <alignment horizontal="right" vertical="center"/>
    </xf>
    <xf numFmtId="0" fontId="18" fillId="3" borderId="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67" fontId="19" fillId="0" borderId="13" xfId="0" applyNumberFormat="1" applyFont="1" applyBorder="1" applyAlignment="1">
      <alignment horizontal="right" vertical="center" indent="1"/>
    </xf>
    <xf numFmtId="0" fontId="13" fillId="4" borderId="13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left" vertical="center"/>
    </xf>
    <xf numFmtId="0" fontId="13" fillId="4" borderId="13" xfId="0" applyFont="1" applyFill="1" applyBorder="1" applyAlignment="1">
      <alignment horizontal="left" vertical="center"/>
    </xf>
    <xf numFmtId="167" fontId="19" fillId="0" borderId="13" xfId="7" applyNumberFormat="1" applyFont="1" applyBorder="1" applyAlignment="1">
      <alignment horizontal="right" vertical="center" indent="1"/>
    </xf>
    <xf numFmtId="0" fontId="13" fillId="4" borderId="19" xfId="0" applyFont="1" applyFill="1" applyBorder="1" applyAlignment="1">
      <alignment horizontal="left" vertical="center"/>
    </xf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0" fillId="3" borderId="22" xfId="0" applyFont="1" applyFill="1" applyBorder="1" applyAlignment="1">
      <alignment horizontal="center" vertical="center" wrapText="1"/>
    </xf>
    <xf numFmtId="0" fontId="0" fillId="6" borderId="0" xfId="0" applyFill="1"/>
    <xf numFmtId="0" fontId="24" fillId="5" borderId="0" xfId="0" applyFont="1" applyFill="1" applyAlignment="1"/>
    <xf numFmtId="0" fontId="4" fillId="5" borderId="0" xfId="0" applyFont="1" applyFill="1" applyAlignment="1"/>
    <xf numFmtId="166" fontId="19" fillId="0" borderId="13" xfId="0" applyNumberFormat="1" applyFont="1" applyBorder="1" applyAlignment="1">
      <alignment horizontal="right" vertical="center" indent="1"/>
    </xf>
    <xf numFmtId="166" fontId="19" fillId="0" borderId="2" xfId="0" applyNumberFormat="1" applyFont="1" applyBorder="1" applyAlignment="1">
      <alignment horizontal="right" vertical="center" indent="1"/>
    </xf>
    <xf numFmtId="166" fontId="19" fillId="0" borderId="13" xfId="7" applyNumberFormat="1" applyFont="1" applyBorder="1" applyAlignment="1">
      <alignment horizontal="right" vertical="center" indent="1"/>
    </xf>
    <xf numFmtId="166" fontId="19" fillId="0" borderId="3" xfId="0" applyNumberFormat="1" applyFont="1" applyBorder="1" applyAlignment="1">
      <alignment horizontal="right" vertical="center" indent="1"/>
    </xf>
    <xf numFmtId="166" fontId="19" fillId="0" borderId="17" xfId="0" applyNumberFormat="1" applyFont="1" applyBorder="1" applyAlignment="1">
      <alignment horizontal="right" vertical="center" indent="1"/>
    </xf>
    <xf numFmtId="166" fontId="19" fillId="0" borderId="4" xfId="0" applyNumberFormat="1" applyFont="1" applyBorder="1" applyAlignment="1">
      <alignment horizontal="right" vertical="center" indent="1"/>
    </xf>
    <xf numFmtId="0" fontId="13" fillId="4" borderId="19" xfId="0" applyFont="1" applyFill="1" applyBorder="1" applyAlignment="1">
      <alignment horizontal="center" vertical="center"/>
    </xf>
    <xf numFmtId="0" fontId="17" fillId="0" borderId="0" xfId="3" applyFont="1" applyBorder="1" applyAlignment="1">
      <alignment vertical="center"/>
    </xf>
    <xf numFmtId="166" fontId="19" fillId="0" borderId="19" xfId="0" applyNumberFormat="1" applyFont="1" applyBorder="1" applyAlignment="1">
      <alignment horizontal="right" vertical="center" indent="1"/>
    </xf>
    <xf numFmtId="166" fontId="19" fillId="0" borderId="19" xfId="7" applyNumberFormat="1" applyFont="1" applyBorder="1" applyAlignment="1">
      <alignment horizontal="right" vertical="center" indent="1"/>
    </xf>
    <xf numFmtId="166" fontId="17" fillId="0" borderId="2" xfId="0" applyNumberFormat="1" applyFont="1" applyBorder="1" applyAlignment="1">
      <alignment horizontal="right" vertical="center" indent="1"/>
    </xf>
    <xf numFmtId="166" fontId="17" fillId="0" borderId="13" xfId="7" applyNumberFormat="1" applyFont="1" applyBorder="1" applyAlignment="1">
      <alignment horizontal="right" vertical="center" indent="1"/>
    </xf>
    <xf numFmtId="167" fontId="17" fillId="0" borderId="0" xfId="0" applyNumberFormat="1" applyFont="1" applyAlignment="1">
      <alignment vertical="center"/>
    </xf>
    <xf numFmtId="166" fontId="17" fillId="0" borderId="13" xfId="0" applyNumberFormat="1" applyFont="1" applyBorder="1" applyAlignment="1">
      <alignment horizontal="right" vertical="center" indent="1"/>
    </xf>
    <xf numFmtId="166" fontId="17" fillId="0" borderId="19" xfId="0" applyNumberFormat="1" applyFont="1" applyBorder="1" applyAlignment="1">
      <alignment horizontal="right" vertical="center" indent="1"/>
    </xf>
    <xf numFmtId="166" fontId="17" fillId="0" borderId="19" xfId="7" applyNumberFormat="1" applyFont="1" applyBorder="1" applyAlignment="1">
      <alignment horizontal="right" vertical="center" indent="1"/>
    </xf>
    <xf numFmtId="0" fontId="18" fillId="3" borderId="22" xfId="0" applyFont="1" applyFill="1" applyBorder="1" applyAlignment="1">
      <alignment horizontal="center" vertical="center" wrapText="1"/>
    </xf>
    <xf numFmtId="0" fontId="13" fillId="4" borderId="13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44" fillId="0" borderId="0" xfId="3" applyFont="1" applyAlignment="1">
      <alignment vertical="center"/>
    </xf>
    <xf numFmtId="0" fontId="13" fillId="4" borderId="2" xfId="0" applyNumberFormat="1" applyFont="1" applyFill="1" applyBorder="1" applyAlignment="1">
      <alignment horizontal="left" vertical="center"/>
    </xf>
    <xf numFmtId="0" fontId="13" fillId="4" borderId="13" xfId="0" applyNumberFormat="1" applyFont="1" applyFill="1" applyBorder="1" applyAlignment="1">
      <alignment horizontal="left" vertical="center"/>
    </xf>
    <xf numFmtId="0" fontId="5" fillId="38" borderId="1" xfId="0" applyFont="1" applyFill="1" applyBorder="1" applyAlignment="1">
      <alignment horizontal="center" vertical="center"/>
    </xf>
    <xf numFmtId="0" fontId="16" fillId="0" borderId="4" xfId="1" applyBorder="1" applyAlignment="1" applyProtection="1">
      <alignment horizontal="center" vertical="center"/>
    </xf>
    <xf numFmtId="0" fontId="13" fillId="4" borderId="19" xfId="0" applyNumberFormat="1" applyFont="1" applyFill="1" applyBorder="1" applyAlignment="1">
      <alignment horizontal="left" vertical="center"/>
    </xf>
    <xf numFmtId="0" fontId="13" fillId="4" borderId="4" xfId="0" applyFont="1" applyFill="1" applyBorder="1" applyAlignment="1">
      <alignment horizontal="center" vertical="center"/>
    </xf>
    <xf numFmtId="0" fontId="5" fillId="0" borderId="20" xfId="6" quotePrefix="1" applyFont="1" applyBorder="1" applyAlignment="1">
      <alignment vertical="center" wrapText="1"/>
    </xf>
    <xf numFmtId="0" fontId="5" fillId="0" borderId="0" xfId="6" quotePrefix="1" applyFont="1" applyBorder="1" applyAlignment="1">
      <alignment vertical="center" wrapText="1"/>
    </xf>
    <xf numFmtId="0" fontId="5" fillId="0" borderId="21" xfId="6" quotePrefix="1" applyFont="1" applyBorder="1" applyAlignment="1">
      <alignment vertical="center" wrapText="1"/>
    </xf>
    <xf numFmtId="0" fontId="13" fillId="4" borderId="17" xfId="0" applyFont="1" applyFill="1" applyBorder="1" applyAlignment="1">
      <alignment horizontal="center" vertical="center"/>
    </xf>
    <xf numFmtId="0" fontId="13" fillId="4" borderId="1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42" fillId="5" borderId="0" xfId="16" applyNumberFormat="1" applyFont="1" applyFill="1" applyBorder="1" applyAlignment="1" applyProtection="1">
      <alignment horizontal="left"/>
    </xf>
    <xf numFmtId="0" fontId="14" fillId="0" borderId="0" xfId="0" applyFont="1" applyAlignment="1">
      <alignment horizontal="left" vertical="center" wrapText="1"/>
    </xf>
  </cellXfs>
  <cellStyles count="57">
    <cellStyle name="20 % - Accent1 2" xfId="34" xr:uid="{9A6ABFA0-1613-4A99-89AB-F087C8487671}"/>
    <cellStyle name="20 % - Accent2 2" xfId="38" xr:uid="{C411F255-0C08-4F02-80A8-59E831FD8E66}"/>
    <cellStyle name="20 % - Accent3 2" xfId="42" xr:uid="{26264490-9BE8-435D-9630-1D6B4814D3AC}"/>
    <cellStyle name="20 % - Accent4 2" xfId="46" xr:uid="{4DD2A409-ED1A-45A5-A02B-2DA6097E8694}"/>
    <cellStyle name="20 % - Accent5 2" xfId="50" xr:uid="{546E90A3-5855-46B2-8845-BFB4431F36BA}"/>
    <cellStyle name="20 % - Accent6 2" xfId="54" xr:uid="{736104E4-2BF6-4800-9240-6726A8F24294}"/>
    <cellStyle name="40 % - Accent1 2" xfId="35" xr:uid="{1BD59617-2481-4887-84EA-91E266B73B6C}"/>
    <cellStyle name="40 % - Accent2 2" xfId="39" xr:uid="{2DBF6C74-2306-4057-BBB7-F418EBB660FE}"/>
    <cellStyle name="40 % - Accent3 2" xfId="43" xr:uid="{72099DD8-4461-4B3E-9D4B-974EBE006167}"/>
    <cellStyle name="40 % - Accent4 2" xfId="47" xr:uid="{539A3496-F227-4B19-A4A5-35B697FEBFD5}"/>
    <cellStyle name="40 % - Accent5 2" xfId="51" xr:uid="{930F70AA-E884-450D-B757-FA4C14B255CB}"/>
    <cellStyle name="40 % - Accent6 2" xfId="55" xr:uid="{6EC64D97-61E3-4271-951C-8E01E144C1E3}"/>
    <cellStyle name="60 % - Accent1 2" xfId="36" xr:uid="{7E3289ED-ED03-4504-AA10-F4C04A9AB993}"/>
    <cellStyle name="60 % - Accent2 2" xfId="40" xr:uid="{81D98FCF-8DC7-4FFB-947E-2707911203CC}"/>
    <cellStyle name="60 % - Accent3 2" xfId="44" xr:uid="{BA7DF1A2-F379-4644-BB5E-1C450BEEA5D3}"/>
    <cellStyle name="60 % - Accent4 2" xfId="48" xr:uid="{8FE8C796-BC86-4AAB-B3D3-B93BDE1531BD}"/>
    <cellStyle name="60 % - Accent5 2" xfId="52" xr:uid="{2D5ED47A-C5B3-4E6A-850A-240DFAB01473}"/>
    <cellStyle name="60 % - Accent6 2" xfId="56" xr:uid="{4105C7CD-B525-405C-8DEB-8E9B819FC5CD}"/>
    <cellStyle name="Accent1 2" xfId="33" xr:uid="{FE32BE32-86DC-4734-9D3F-83D3F4EEBAFC}"/>
    <cellStyle name="Accent2 2" xfId="37" xr:uid="{E12DE8F4-A05B-4E4F-8306-6CD17D2CF58B}"/>
    <cellStyle name="Accent3 2" xfId="41" xr:uid="{567CA729-EA46-4A3B-8181-453D300A9960}"/>
    <cellStyle name="Accent4 2" xfId="45" xr:uid="{577D50B7-78F5-4DDF-AD84-7DFA0BA6BFD1}"/>
    <cellStyle name="Accent5 2" xfId="49" xr:uid="{07092A42-1D56-4613-AF7F-0599AD761414}"/>
    <cellStyle name="Accent6 2" xfId="53" xr:uid="{D4C78A4C-5B0B-4EB4-BD37-745718B55D18}"/>
    <cellStyle name="Avertissement 2" xfId="29" xr:uid="{CBD201C4-89E5-4672-9B4F-688617A03FDF}"/>
    <cellStyle name="Calcul 2" xfId="26" xr:uid="{FE6AB305-6A5A-459A-8172-70C5FA4BD530}"/>
    <cellStyle name="Cellule liée 2" xfId="27" xr:uid="{77C8417F-8CED-49F1-9E0C-03EF0A47B723}"/>
    <cellStyle name="Entrée 2" xfId="24" xr:uid="{A269ECCB-BB25-4DFA-91F0-E5751203D968}"/>
    <cellStyle name="Insatisfaisant 2" xfId="22" xr:uid="{2779BDA1-43B6-44EB-B3E1-C8C27EE09EE5}"/>
    <cellStyle name="Lien hypertexte" xfId="1" builtinId="8"/>
    <cellStyle name="Milliers 2" xfId="2" xr:uid="{00000000-0005-0000-0000-000002000000}"/>
    <cellStyle name="Neutre 2" xfId="23" xr:uid="{C1145C74-4D95-4D83-A7E3-27E2249C219A}"/>
    <cellStyle name="Normal" xfId="0" builtinId="0"/>
    <cellStyle name="Normal 2" xfId="3" xr:uid="{00000000-0005-0000-0000-000004000000}"/>
    <cellStyle name="Normal 2 2" xfId="4" xr:uid="{00000000-0005-0000-0000-000005000000}"/>
    <cellStyle name="Normal 2 2 2" xfId="14" xr:uid="{00000000-0005-0000-0000-000006000000}"/>
    <cellStyle name="Normal 3" xfId="5" xr:uid="{00000000-0005-0000-0000-000007000000}"/>
    <cellStyle name="Normal 3 2" xfId="12" xr:uid="{00000000-0005-0000-0000-000008000000}"/>
    <cellStyle name="Normal 3 3" xfId="13" xr:uid="{00000000-0005-0000-0000-000009000000}"/>
    <cellStyle name="Normal 4" xfId="6" xr:uid="{00000000-0005-0000-0000-00000A000000}"/>
    <cellStyle name="Normal 5" xfId="11" xr:uid="{00000000-0005-0000-0000-00000B000000}"/>
    <cellStyle name="Normal 6" xfId="16" xr:uid="{6C0F0194-6516-4870-8EDF-4035556B9CFF}"/>
    <cellStyle name="Note 2" xfId="30" xr:uid="{F3EDEF23-60BB-4E8E-9B51-19F6BBD5930D}"/>
    <cellStyle name="Pourcentage" xfId="7" builtinId="5"/>
    <cellStyle name="Pourcentage 2" xfId="8" xr:uid="{00000000-0005-0000-0000-00000D000000}"/>
    <cellStyle name="Pourcentage 3" xfId="9" xr:uid="{00000000-0005-0000-0000-00000E000000}"/>
    <cellStyle name="Satisfaisant 2" xfId="21" xr:uid="{51B08915-E2D8-4611-9F55-3E189F1E2E08}"/>
    <cellStyle name="Sortie 2" xfId="25" xr:uid="{E18DDF9C-22F5-4C88-AEBB-C0F10FB906E2}"/>
    <cellStyle name="Standard_T1" xfId="10" xr:uid="{00000000-0005-0000-0000-00000F000000}"/>
    <cellStyle name="Texte explicatif 2" xfId="31" xr:uid="{DAA90880-8D9B-47B3-AE88-D992D279B173}"/>
    <cellStyle name="Titre" xfId="15" builtinId="15" customBuiltin="1"/>
    <cellStyle name="Titre 1 2" xfId="17" xr:uid="{1A4EDA24-B959-4CE6-90A0-E9BDBE7C12FC}"/>
    <cellStyle name="Titre 2 2" xfId="18" xr:uid="{C5CA5309-55F4-4A3F-A2CF-151EF23DD3B6}"/>
    <cellStyle name="Titre 3 2" xfId="19" xr:uid="{FB07C165-8C86-4B7C-8F16-C0E73A68429B}"/>
    <cellStyle name="Titre 4 2" xfId="20" xr:uid="{D4344B5B-636D-4F12-9D7F-6D6648234E50}"/>
    <cellStyle name="Total 2" xfId="32" xr:uid="{83E964B2-5FD1-4750-9A8E-D4CF2746D87D}"/>
    <cellStyle name="Vérification 2" xfId="28" xr:uid="{2792E6EE-5D4F-4F09-B66F-4BAED9479BA9}"/>
  </cellStyles>
  <dxfs count="0"/>
  <tableStyles count="0" defaultTableStyle="TableStyleMedium9" defaultPivotStyle="PivotStyleLight16"/>
  <colors>
    <mruColors>
      <color rgb="FF558ED5"/>
      <color rgb="FFC43434"/>
      <color rgb="FFBFBFBF"/>
      <color rgb="FFF79D53"/>
      <color rgb="FF94212D"/>
      <color rgb="FF1737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4</xdr:col>
      <xdr:colOff>1247775</xdr:colOff>
      <xdr:row>3</xdr:row>
      <xdr:rowOff>171450</xdr:rowOff>
    </xdr:to>
    <xdr:pic>
      <xdr:nvPicPr>
        <xdr:cNvPr id="1121" name="Image 1" descr="logo_FR.JPG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57175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5_ges\COU\14-11.1%20Compte%20satellite%20de%20la%20sant&#233;\14-11.12%20Donn&#233;es\OFAS%20Ass.-maladie\Datenpool%20Sant&#233;suisse\A00T03_G%20v0709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CENARIO\GRAPH_3\B00T03_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  <sheetName val="gra_pres"/>
      <sheetName val="presentation"/>
      <sheetName val="presentation_cm"/>
      <sheetName val="pyr 95"/>
    </sheetNames>
    <sheetDataSet>
      <sheetData sheetId="0" refreshError="1">
        <row r="3">
          <cell r="A3" t="str">
            <v>p. 1 SUISSES ET ÉTRANGERS</v>
          </cell>
        </row>
        <row r="80">
          <cell r="A80" t="str">
            <v>p. 2 SUISSES</v>
          </cell>
        </row>
        <row r="157">
          <cell r="A157" t="str">
            <v>p. 3 ÉTRANGERS</v>
          </cell>
        </row>
        <row r="234">
          <cell r="A234" t="str">
            <v>p. 4 MOUVEMENT NATUREL DES ETRANGERS</v>
          </cell>
        </row>
        <row r="386">
          <cell r="A386" t="str">
            <v>p. 9 à p.12 TAUX D'ACTIVITÉ, EN 0/0, total</v>
          </cell>
        </row>
        <row r="461">
          <cell r="A461" t="str">
            <v>p.15 IM. ÉTRANGERS TOTAL</v>
          </cell>
        </row>
        <row r="537">
          <cell r="A537" t="str">
            <v>p.16 IM. ÉTRANGERS EEE</v>
          </cell>
        </row>
        <row r="613">
          <cell r="A613" t="str">
            <v>p.17 IM. ÉTRANGERS HORS EEE</v>
          </cell>
        </row>
        <row r="689">
          <cell r="A689" t="str">
            <v>p.18 MIGR.ÉTRANGERS</v>
          </cell>
        </row>
        <row r="764">
          <cell r="A764" t="str">
            <v>p.19 MIGR.ÉTRANGERS EEE</v>
          </cell>
        </row>
        <row r="839">
          <cell r="A839" t="str">
            <v>p.20 MIGR. ÉTRANGERS HORS EEE</v>
          </cell>
        </row>
        <row r="914">
          <cell r="A914" t="str">
            <v>p.21 INDICATEURS DÉMOGRAPHIQUES</v>
          </cell>
        </row>
        <row r="991">
          <cell r="A991" t="str">
            <v>p.22 POPULATION AU 31.12, PAR GROUPE D'ÂGES, SUISSES ET ÉTRANGERS, HOMMES ET FEMMES</v>
          </cell>
        </row>
        <row r="1067">
          <cell r="A1067" t="str">
            <v>p.23 POPULATION AU 31.12, PAR GROUPE D'ÂGES, SUISSES ET ÉTRANGERS, HOMMES</v>
          </cell>
        </row>
        <row r="1142">
          <cell r="A1142" t="str">
            <v>p.24 POPULATION AU 31.12, PAR GROUPE D'ÂGES, SUISSES ET ÉTRANGERS, FEMMES</v>
          </cell>
        </row>
        <row r="1217">
          <cell r="A1217" t="str">
            <v>p.25 POPULATION AU 31.12, PAR GROUPE D'ÂGES, SUISSES, HOMMES ET FEMMES</v>
          </cell>
        </row>
        <row r="1293">
          <cell r="A1293" t="str">
            <v xml:space="preserve">p.26 POPULATION AU 31.12, PAR GROUPE D'ÂGES, SUISSES, HOMMES </v>
          </cell>
        </row>
        <row r="1443">
          <cell r="A1443" t="str">
            <v xml:space="preserve">p.28 POPULATION AU 31.12, PAR GROUPE D'ÂGES, ÉTRANGERS, HOMMES ET FEMMES </v>
          </cell>
        </row>
        <row r="1519">
          <cell r="A1519" t="str">
            <v xml:space="preserve">p.29 POPULATION AU 31.12, PAR GROUPE D'ÂGES, ÉTRANGERS, HOMMES  </v>
          </cell>
        </row>
        <row r="1594">
          <cell r="A1594" t="str">
            <v xml:space="preserve">p.30 POPULATION AU 31.12, PAR GROUPE D'ÂGES, ÉTRANGERS, FEMMES  </v>
          </cell>
        </row>
        <row r="1669">
          <cell r="A1669" t="str">
            <v xml:space="preserve">p.31 POPULATION AU 31.12, PAR GROUPE D'ÂGES, ÉTRANGERS DE L'EEE, HOMMES ETFEMMES  </v>
          </cell>
        </row>
        <row r="1744">
          <cell r="A1744" t="str">
            <v xml:space="preserve">p.32 POPULATION AU 31.12, PAR GROUPE D'ÂGES, ÉTRANGERS DE L'EEE, HOMMES   </v>
          </cell>
        </row>
        <row r="1819">
          <cell r="A1819" t="str">
            <v xml:space="preserve">p.33 POPULATION AU 31.12, PAR GROUPE D'ÂGES, ÉTRANGERS DE L'EEE, FEMMES   </v>
          </cell>
        </row>
        <row r="1894">
          <cell r="A1894" t="str">
            <v xml:space="preserve">p.34 POPULATION AU 31.12, PAR GROUPE D'ÂGES, ÉTRANGERS HORS EEE, HOMMES ET FEMMES   </v>
          </cell>
        </row>
        <row r="1969">
          <cell r="A1969" t="str">
            <v xml:space="preserve">p.35 POPULATION AU 31.12, PAR GROUPE D'ÂGES, ÉTRANGERS HORS EEE, HOMMES    </v>
          </cell>
        </row>
        <row r="2044">
          <cell r="A2044" t="str">
            <v xml:space="preserve">p.36 POPULATION AU 31.12, PAR GROUPE D'ÂGES, ÉTRANGERS HORS EEE, FEMMES    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_pres"/>
    </sheetNames>
    <sheetDataSet>
      <sheetData sheetId="0" refreshError="1">
        <row r="309">
          <cell r="A309" t="str">
            <v>p. 8 POPULATION ACTIVE DISPONIBLE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5"/>
  <sheetViews>
    <sheetView showGridLines="0" tabSelected="1" zoomScaleNormal="100" workbookViewId="0"/>
  </sheetViews>
  <sheetFormatPr baseColWidth="10" defaultRowHeight="15"/>
  <cols>
    <col min="1" max="1" width="1.7109375" style="6" customWidth="1"/>
    <col min="2" max="2" width="5.85546875" style="6" customWidth="1"/>
    <col min="3" max="3" width="81.42578125" style="6" customWidth="1"/>
    <col min="4" max="4" width="12.7109375" style="6" customWidth="1"/>
    <col min="5" max="5" width="20.42578125" style="6" customWidth="1"/>
    <col min="6" max="6" width="6" style="6" customWidth="1"/>
    <col min="7" max="8" width="11.42578125" style="6"/>
  </cols>
  <sheetData>
    <row r="1" spans="2:256" ht="9.9499999999999993" customHeight="1"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pans="2:256">
      <c r="B2" s="27" t="s">
        <v>12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pans="2:256">
      <c r="B3" s="28" t="s">
        <v>13</v>
      </c>
      <c r="D3" s="9"/>
      <c r="E3" s="10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</row>
    <row r="4" spans="2:256">
      <c r="B4" s="8"/>
      <c r="D4" s="9"/>
      <c r="E4" s="10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6"/>
      <c r="BW4" s="6"/>
      <c r="BX4" s="6"/>
      <c r="BY4" s="6"/>
      <c r="BZ4" s="6"/>
      <c r="CA4" s="6"/>
      <c r="CB4" s="6"/>
      <c r="CC4" s="6"/>
      <c r="CD4" s="6"/>
      <c r="CE4" s="6"/>
      <c r="CF4" s="6"/>
      <c r="CG4" s="6"/>
      <c r="CH4" s="6"/>
      <c r="CI4" s="6"/>
      <c r="CJ4" s="6"/>
      <c r="CK4" s="6"/>
      <c r="CL4" s="6"/>
      <c r="CM4" s="6"/>
      <c r="CN4" s="6"/>
      <c r="CO4" s="6"/>
      <c r="CP4" s="6"/>
      <c r="CQ4" s="6"/>
      <c r="CR4" s="6"/>
      <c r="CS4" s="6"/>
      <c r="CT4" s="6"/>
      <c r="CU4" s="6"/>
      <c r="CV4" s="6"/>
      <c r="CW4" s="6"/>
      <c r="CX4" s="6"/>
      <c r="CY4" s="6"/>
      <c r="CZ4" s="6"/>
      <c r="DA4" s="6"/>
      <c r="DB4" s="6"/>
      <c r="DC4" s="6"/>
      <c r="DD4" s="6"/>
      <c r="DE4" s="6"/>
      <c r="DF4" s="6"/>
      <c r="DG4" s="6"/>
      <c r="DH4" s="6"/>
      <c r="DI4" s="6"/>
      <c r="DJ4" s="6"/>
      <c r="DK4" s="6"/>
      <c r="DL4" s="6"/>
      <c r="DM4" s="6"/>
      <c r="DN4" s="6"/>
      <c r="DO4" s="6"/>
      <c r="DP4" s="6"/>
      <c r="DQ4" s="6"/>
      <c r="DR4" s="6"/>
      <c r="DS4" s="6"/>
      <c r="DT4" s="6"/>
      <c r="DU4" s="6"/>
      <c r="DV4" s="6"/>
      <c r="DW4" s="6"/>
      <c r="DX4" s="6"/>
      <c r="DY4" s="6"/>
      <c r="DZ4" s="6"/>
      <c r="EA4" s="6"/>
      <c r="EB4" s="6"/>
      <c r="EC4" s="6"/>
      <c r="ED4" s="6"/>
      <c r="EE4" s="6"/>
      <c r="EF4" s="6"/>
      <c r="EG4" s="6"/>
      <c r="EH4" s="6"/>
      <c r="EI4" s="6"/>
      <c r="EJ4" s="6"/>
      <c r="EK4" s="6"/>
      <c r="EL4" s="6"/>
      <c r="EM4" s="6"/>
      <c r="EN4" s="6"/>
      <c r="EO4" s="6"/>
      <c r="EP4" s="6"/>
      <c r="EQ4" s="6"/>
      <c r="ER4" s="6"/>
      <c r="ES4" s="6"/>
      <c r="ET4" s="6"/>
      <c r="EU4" s="6"/>
      <c r="EV4" s="6"/>
      <c r="EW4" s="6"/>
      <c r="EX4" s="6"/>
      <c r="EY4" s="6"/>
      <c r="EZ4" s="6"/>
      <c r="FA4" s="6"/>
      <c r="FB4" s="6"/>
      <c r="FC4" s="6"/>
      <c r="FD4" s="6"/>
      <c r="FE4" s="6"/>
      <c r="FF4" s="6"/>
      <c r="FG4" s="6"/>
      <c r="FH4" s="6"/>
      <c r="FI4" s="6"/>
      <c r="FJ4" s="6"/>
      <c r="FK4" s="6"/>
      <c r="FL4" s="6"/>
      <c r="FM4" s="6"/>
      <c r="FN4" s="6"/>
      <c r="FO4" s="6"/>
      <c r="FP4" s="6"/>
      <c r="FQ4" s="6"/>
      <c r="FR4" s="6"/>
      <c r="FS4" s="6"/>
      <c r="FT4" s="6"/>
      <c r="FU4" s="6"/>
      <c r="FV4" s="6"/>
      <c r="FW4" s="6"/>
      <c r="FX4" s="6"/>
      <c r="FY4" s="6"/>
      <c r="FZ4" s="6"/>
      <c r="GA4" s="6"/>
      <c r="GB4" s="6"/>
      <c r="GC4" s="6"/>
      <c r="GD4" s="6"/>
      <c r="GE4" s="6"/>
      <c r="GF4" s="6"/>
      <c r="GG4" s="6"/>
      <c r="GH4" s="6"/>
      <c r="GI4" s="6"/>
      <c r="GJ4" s="6"/>
      <c r="GK4" s="6"/>
      <c r="GL4" s="6"/>
      <c r="GM4" s="6"/>
      <c r="GN4" s="6"/>
      <c r="GO4" s="6"/>
      <c r="GP4" s="6"/>
      <c r="GQ4" s="6"/>
      <c r="GR4" s="6"/>
      <c r="GS4" s="6"/>
      <c r="GT4" s="6"/>
      <c r="GU4" s="6"/>
      <c r="GV4" s="6"/>
      <c r="GW4" s="6"/>
      <c r="GX4" s="6"/>
      <c r="GY4" s="6"/>
      <c r="GZ4" s="6"/>
      <c r="HA4" s="6"/>
      <c r="HB4" s="6"/>
      <c r="HC4" s="6"/>
      <c r="HD4" s="6"/>
      <c r="HE4" s="6"/>
      <c r="HF4" s="6"/>
      <c r="HG4" s="6"/>
      <c r="HH4" s="6"/>
      <c r="HI4" s="6"/>
      <c r="HJ4" s="6"/>
      <c r="HK4" s="6"/>
      <c r="HL4" s="6"/>
      <c r="HM4" s="6"/>
      <c r="HN4" s="6"/>
      <c r="HO4" s="6"/>
      <c r="HP4" s="6"/>
      <c r="HQ4" s="6"/>
      <c r="HR4" s="6"/>
      <c r="HS4" s="6"/>
      <c r="HT4" s="6"/>
      <c r="HU4" s="6"/>
      <c r="HV4" s="6"/>
      <c r="HW4" s="6"/>
      <c r="HX4" s="6"/>
      <c r="HY4" s="6"/>
      <c r="HZ4" s="6"/>
      <c r="IA4" s="6"/>
      <c r="IB4" s="6"/>
      <c r="IC4" s="6"/>
      <c r="ID4" s="6"/>
      <c r="IE4" s="6"/>
      <c r="IF4" s="6"/>
      <c r="IG4" s="6"/>
      <c r="IH4" s="6"/>
      <c r="II4" s="6"/>
      <c r="IJ4" s="6"/>
      <c r="IK4" s="6"/>
      <c r="IL4" s="6"/>
      <c r="IM4" s="6"/>
      <c r="IN4" s="6"/>
      <c r="IO4" s="6"/>
      <c r="IP4" s="6"/>
      <c r="IQ4" s="6"/>
      <c r="IR4" s="6"/>
      <c r="IS4" s="6"/>
      <c r="IT4" s="6"/>
      <c r="IU4" s="6"/>
      <c r="IV4" s="6"/>
    </row>
    <row r="5" spans="2:256"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  <c r="IU5" s="6"/>
      <c r="IV5" s="6"/>
    </row>
    <row r="6" spans="2:256" ht="18" customHeight="1">
      <c r="B6" s="99" t="s">
        <v>1</v>
      </c>
      <c r="C6" s="99" t="s">
        <v>47</v>
      </c>
      <c r="D6" s="99" t="s">
        <v>48</v>
      </c>
      <c r="E6" s="99" t="s">
        <v>49</v>
      </c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  <c r="IU6" s="6"/>
      <c r="IV6" s="6"/>
    </row>
    <row r="7" spans="2:256" ht="33.75" customHeight="1">
      <c r="B7" s="11">
        <v>1</v>
      </c>
      <c r="C7" s="12" t="s">
        <v>3</v>
      </c>
      <c r="D7" s="13" t="s">
        <v>48</v>
      </c>
      <c r="E7" s="12" t="s">
        <v>7</v>
      </c>
      <c r="F7" s="14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  <c r="IU7" s="6"/>
      <c r="IV7" s="6"/>
    </row>
    <row r="8" spans="2:256" ht="33.75" customHeight="1">
      <c r="B8" s="15">
        <f t="shared" ref="B8:B13" si="0">B7+1</f>
        <v>2</v>
      </c>
      <c r="C8" s="31" t="s">
        <v>4</v>
      </c>
      <c r="D8" s="16" t="s">
        <v>48</v>
      </c>
      <c r="E8" s="33" t="s">
        <v>53</v>
      </c>
      <c r="F8" s="14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  <c r="IU8" s="6"/>
      <c r="IV8" s="6"/>
    </row>
    <row r="9" spans="2:256" ht="33.75" customHeight="1">
      <c r="B9" s="15">
        <f t="shared" si="0"/>
        <v>3</v>
      </c>
      <c r="C9" s="34" t="s">
        <v>5</v>
      </c>
      <c r="D9" s="35" t="s">
        <v>48</v>
      </c>
      <c r="E9" s="36" t="s">
        <v>52</v>
      </c>
      <c r="F9" s="14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  <c r="IU9" s="6"/>
      <c r="IV9" s="6"/>
    </row>
    <row r="10" spans="2:256" ht="33.75" customHeight="1">
      <c r="B10" s="15">
        <f t="shared" si="0"/>
        <v>4</v>
      </c>
      <c r="C10" s="37" t="s">
        <v>8</v>
      </c>
      <c r="D10" s="16" t="s">
        <v>48</v>
      </c>
      <c r="E10" s="38" t="s">
        <v>51</v>
      </c>
      <c r="F10" s="14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  <c r="IU10" s="6"/>
      <c r="IV10" s="6"/>
    </row>
    <row r="11" spans="2:256" ht="33.75" customHeight="1">
      <c r="B11" s="39">
        <f t="shared" si="0"/>
        <v>5</v>
      </c>
      <c r="C11" s="40" t="s">
        <v>50</v>
      </c>
      <c r="D11" s="35" t="s">
        <v>48</v>
      </c>
      <c r="E11" s="41" t="s">
        <v>9</v>
      </c>
      <c r="F11" s="14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  <c r="IU11" s="6"/>
      <c r="IV11" s="6"/>
    </row>
    <row r="12" spans="2:256" ht="33.75" customHeight="1">
      <c r="B12" s="39">
        <f t="shared" si="0"/>
        <v>6</v>
      </c>
      <c r="C12" s="31" t="s">
        <v>54</v>
      </c>
      <c r="D12" s="16" t="s">
        <v>48</v>
      </c>
      <c r="E12" s="33" t="s">
        <v>10</v>
      </c>
      <c r="F12" s="14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  <c r="IU12" s="6"/>
      <c r="IV12" s="6"/>
    </row>
    <row r="13" spans="2:256" ht="33.75" customHeight="1">
      <c r="B13" s="17">
        <f t="shared" si="0"/>
        <v>7</v>
      </c>
      <c r="C13" s="32" t="s">
        <v>6</v>
      </c>
      <c r="D13" s="100" t="s">
        <v>48</v>
      </c>
      <c r="E13" s="32" t="s">
        <v>11</v>
      </c>
      <c r="F13" s="14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  <c r="IU13" s="6"/>
      <c r="IV13" s="6"/>
    </row>
    <row r="14" spans="2:256"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  <c r="IU14" s="6"/>
      <c r="IV14" s="6"/>
    </row>
    <row r="15" spans="2:256" ht="9" customHeight="1">
      <c r="B15" s="18"/>
      <c r="C15" s="19"/>
      <c r="D15" s="20"/>
      <c r="E15" s="21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  <c r="IU15" s="6"/>
      <c r="IV15" s="6"/>
    </row>
    <row r="16" spans="2:256" ht="20.100000000000001" customHeight="1">
      <c r="B16" s="103" t="s">
        <v>46</v>
      </c>
      <c r="C16" s="104"/>
      <c r="D16" s="104"/>
      <c r="E16" s="105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  <c r="IU16" s="6"/>
      <c r="IV16" s="6"/>
    </row>
    <row r="17" spans="2:256" ht="9" customHeight="1">
      <c r="B17" s="22"/>
      <c r="C17" s="23"/>
      <c r="D17" s="24"/>
      <c r="E17" s="25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  <c r="IU17" s="6"/>
      <c r="IV17" s="6"/>
    </row>
    <row r="18" spans="2:256" ht="9" customHeight="1">
      <c r="B18" s="26"/>
      <c r="C18" s="19"/>
      <c r="D18" s="20"/>
      <c r="E18" s="20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  <c r="IU18" s="6"/>
      <c r="IV18" s="6"/>
    </row>
    <row r="19" spans="2:256" s="6" customFormat="1">
      <c r="E19" s="60" t="s">
        <v>45</v>
      </c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5" spans="2:256" s="6" customFormat="1">
      <c r="E25" s="42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</sheetData>
  <mergeCells count="1">
    <mergeCell ref="B16:E16"/>
  </mergeCells>
  <hyperlinks>
    <hyperlink ref="D7" location="'Psychische Belastung'!A1" display="Link" xr:uid="{00000000-0004-0000-0000-000000000000}"/>
    <hyperlink ref="D8:D13" location="'Psychische Belastung'!A1" display="Link" xr:uid="{7EAB8ADC-DF98-4D09-8F23-0C40D1607B87}"/>
    <hyperlink ref="D8" location="Depressionssymptome_Alter!Zone_d_impression" display="Link" xr:uid="{66D6C5D9-892B-49EF-B2FA-56397F981770}"/>
    <hyperlink ref="D9" location="'Depressionssymptome_VS-CH'!Zone_d_impression" display="Link" xr:uid="{93163ABF-D69D-4627-9ABA-2AFA5F1295D9}"/>
    <hyperlink ref="D10" location="Angststörung_Geschlecht!Zone_d_impression" display="Link" xr:uid="{23D8DFCD-B38E-46BD-909C-10414F83720C}"/>
    <hyperlink ref="D11" location="Angststörung_Alter!Zone_d_impression" display="Link" xr:uid="{7DDD6477-86CC-4140-911F-7A60598F104C}"/>
    <hyperlink ref="D12" location="'Konsultation Psy_Geschlecht'!Zone_d_impression" display="Link" xr:uid="{F1F518FE-9558-4B94-9F9C-4C012A75F929}"/>
    <hyperlink ref="D13" location="'Konsultation Psy_VS-CH'!Zone_d_impression" display="Link" xr:uid="{9F946500-27B9-4819-BF2F-5184F72C8BEC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A257"/>
  <sheetViews>
    <sheetView showGridLines="0" zoomScaleNormal="100" workbookViewId="0"/>
  </sheetViews>
  <sheetFormatPr baseColWidth="10" defaultColWidth="11.42578125" defaultRowHeight="12.75"/>
  <cols>
    <col min="1" max="1" width="1.7109375" style="30" customWidth="1"/>
    <col min="2" max="2" width="10.7109375" style="30" customWidth="1"/>
    <col min="3" max="6" width="12.7109375" style="30" customWidth="1"/>
    <col min="7" max="9" width="13.140625" style="30" customWidth="1"/>
    <col min="10" max="14" width="11.7109375" style="30" customWidth="1"/>
    <col min="15" max="16384" width="11.42578125" style="30"/>
  </cols>
  <sheetData>
    <row r="1" spans="2:27" ht="9.9499999999999993" customHeight="1"/>
    <row r="2" spans="2:27" s="71" customFormat="1" ht="15" customHeight="1">
      <c r="B2" s="57" t="s">
        <v>14</v>
      </c>
      <c r="C2" s="57"/>
      <c r="D2" s="70"/>
      <c r="E2" s="70"/>
      <c r="F2" s="70"/>
      <c r="G2" s="70"/>
      <c r="H2" s="70"/>
      <c r="I2" s="70"/>
      <c r="N2" s="72"/>
    </row>
    <row r="3" spans="2:27">
      <c r="B3" s="76" t="s">
        <v>15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</row>
    <row r="4" spans="2:27">
      <c r="B4" s="44"/>
      <c r="C4" s="44"/>
      <c r="D4" s="45"/>
      <c r="E4" s="45"/>
      <c r="F4" s="45"/>
    </row>
    <row r="5" spans="2:27" ht="18" customHeight="1">
      <c r="B5" s="55" t="s">
        <v>55</v>
      </c>
      <c r="C5" s="55" t="s">
        <v>17</v>
      </c>
      <c r="D5" s="55" t="s">
        <v>18</v>
      </c>
      <c r="E5" s="55" t="s">
        <v>19</v>
      </c>
      <c r="F5" s="55" t="s">
        <v>20</v>
      </c>
    </row>
    <row r="6" spans="2:27" ht="18" customHeight="1">
      <c r="B6" s="110">
        <v>2007</v>
      </c>
      <c r="C6" s="66" t="s">
        <v>21</v>
      </c>
      <c r="D6" s="52">
        <v>0.04</v>
      </c>
      <c r="E6" s="52">
        <v>0.14399999999999999</v>
      </c>
      <c r="F6" s="68">
        <v>0.81686000000000003</v>
      </c>
      <c r="Q6" s="59"/>
      <c r="R6" s="59"/>
      <c r="S6" s="59"/>
      <c r="T6" s="59"/>
      <c r="U6" s="59"/>
      <c r="V6" s="59"/>
    </row>
    <row r="7" spans="2:27" ht="18" customHeight="1">
      <c r="B7" s="107"/>
      <c r="C7" s="67" t="s">
        <v>22</v>
      </c>
      <c r="D7" s="64">
        <v>7.3999999999999996E-2</v>
      </c>
      <c r="E7" s="64">
        <v>0.154</v>
      </c>
      <c r="F7" s="68">
        <v>0.77200000000000002</v>
      </c>
      <c r="Q7" s="59"/>
      <c r="R7" s="59"/>
      <c r="S7" s="59"/>
      <c r="T7" s="59"/>
      <c r="U7" s="59"/>
      <c r="V7" s="59"/>
    </row>
    <row r="8" spans="2:27" ht="18" customHeight="1">
      <c r="B8" s="108"/>
      <c r="C8" s="67" t="s">
        <v>0</v>
      </c>
      <c r="D8" s="64">
        <v>5.7000000000000002E-2</v>
      </c>
      <c r="E8" s="64">
        <v>0.14899999999999999</v>
      </c>
      <c r="F8" s="68">
        <v>0.79400000000000004</v>
      </c>
      <c r="Q8" s="59"/>
      <c r="R8" s="59"/>
      <c r="S8" s="59"/>
      <c r="T8" s="59"/>
      <c r="U8" s="59"/>
      <c r="V8" s="59"/>
    </row>
    <row r="9" spans="2:27" ht="18" customHeight="1">
      <c r="B9" s="106">
        <v>2012</v>
      </c>
      <c r="C9" s="66" t="s">
        <v>21</v>
      </c>
      <c r="D9" s="53">
        <v>4.3999999999999997E-2</v>
      </c>
      <c r="E9" s="53">
        <v>0.11600000000000001</v>
      </c>
      <c r="F9" s="53">
        <v>0.84099999999999997</v>
      </c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111"/>
      <c r="Y9" s="111"/>
      <c r="Z9" s="111"/>
      <c r="AA9" s="111"/>
    </row>
    <row r="10" spans="2:27" ht="18" customHeight="1">
      <c r="B10" s="107"/>
      <c r="C10" s="67" t="s">
        <v>22</v>
      </c>
      <c r="D10" s="53">
        <v>4.3999999999999997E-2</v>
      </c>
      <c r="E10" s="53">
        <v>0.19700000000000001</v>
      </c>
      <c r="F10" s="53">
        <v>0.75800000000000001</v>
      </c>
      <c r="Q10" s="59"/>
      <c r="R10" s="59"/>
      <c r="S10" s="59"/>
      <c r="T10" s="59"/>
      <c r="U10" s="59"/>
      <c r="V10" s="59"/>
    </row>
    <row r="11" spans="2:27" ht="18" customHeight="1">
      <c r="B11" s="108"/>
      <c r="C11" s="67" t="s">
        <v>0</v>
      </c>
      <c r="D11" s="53">
        <v>4.3999999999999997E-2</v>
      </c>
      <c r="E11" s="53">
        <v>0.157</v>
      </c>
      <c r="F11" s="53">
        <v>0.8</v>
      </c>
      <c r="Q11" s="59"/>
      <c r="R11" s="59"/>
      <c r="S11" s="59"/>
      <c r="T11" s="59"/>
      <c r="U11" s="59"/>
      <c r="V11" s="59"/>
    </row>
    <row r="12" spans="2:27" ht="18" customHeight="1">
      <c r="B12" s="106">
        <v>2017</v>
      </c>
      <c r="C12" s="66" t="s">
        <v>21</v>
      </c>
      <c r="D12" s="53">
        <v>3.1E-2</v>
      </c>
      <c r="E12" s="53">
        <v>8.6999999999999994E-2</v>
      </c>
      <c r="F12" s="53">
        <v>0.88200000000000001</v>
      </c>
      <c r="Q12" s="59"/>
      <c r="R12" s="59"/>
      <c r="S12" s="59"/>
      <c r="T12" s="59"/>
      <c r="U12" s="59"/>
      <c r="V12" s="59"/>
    </row>
    <row r="13" spans="2:27" ht="18" customHeight="1">
      <c r="B13" s="107"/>
      <c r="C13" s="67" t="s">
        <v>22</v>
      </c>
      <c r="D13" s="53">
        <v>0.08</v>
      </c>
      <c r="E13" s="53">
        <v>2.5999999999999999E-2</v>
      </c>
      <c r="F13" s="53">
        <v>0.77400000000000002</v>
      </c>
      <c r="Q13" s="59"/>
      <c r="R13" s="59"/>
      <c r="S13" s="59"/>
      <c r="T13" s="59"/>
      <c r="U13" s="59"/>
      <c r="V13" s="59"/>
    </row>
    <row r="14" spans="2:27" ht="18" customHeight="1">
      <c r="B14" s="108"/>
      <c r="C14" s="67" t="s">
        <v>0</v>
      </c>
      <c r="D14" s="53">
        <v>5.6000000000000001E-2</v>
      </c>
      <c r="E14" s="53">
        <v>0.11700000000000001</v>
      </c>
      <c r="F14" s="53">
        <v>0.82799999999999996</v>
      </c>
      <c r="Q14" s="59"/>
      <c r="R14" s="59"/>
      <c r="S14" s="59"/>
      <c r="T14" s="59"/>
      <c r="U14" s="59"/>
      <c r="V14" s="59"/>
    </row>
    <row r="15" spans="2:27" ht="18" customHeight="1">
      <c r="B15" s="106">
        <v>2022</v>
      </c>
      <c r="C15" s="66" t="s">
        <v>21</v>
      </c>
      <c r="D15" s="58">
        <v>3.2000000000000001E-2</v>
      </c>
      <c r="E15" s="58">
        <v>0.13500000000000001</v>
      </c>
      <c r="F15" s="58">
        <v>0.83299999999999996</v>
      </c>
      <c r="Q15" s="59"/>
      <c r="R15" s="59"/>
      <c r="S15" s="59"/>
      <c r="T15" s="59"/>
      <c r="U15" s="59"/>
      <c r="V15" s="59"/>
    </row>
    <row r="16" spans="2:27" ht="18" customHeight="1">
      <c r="B16" s="107"/>
      <c r="C16" s="67" t="s">
        <v>22</v>
      </c>
      <c r="D16" s="58">
        <v>4.8000000000000001E-2</v>
      </c>
      <c r="E16" s="58">
        <v>0.17899999999999999</v>
      </c>
      <c r="F16" s="58">
        <v>0.77300000000000002</v>
      </c>
      <c r="Q16" s="59"/>
      <c r="R16" s="59"/>
      <c r="S16" s="59"/>
      <c r="T16" s="59"/>
      <c r="U16" s="59"/>
      <c r="V16" s="59"/>
    </row>
    <row r="17" spans="2:22" ht="18" customHeight="1">
      <c r="B17" s="109"/>
      <c r="C17" s="69" t="s">
        <v>0</v>
      </c>
      <c r="D17" s="54">
        <v>0.04</v>
      </c>
      <c r="E17" s="54">
        <v>0.158</v>
      </c>
      <c r="F17" s="54">
        <v>0.80200000000000005</v>
      </c>
      <c r="Q17" s="59"/>
      <c r="R17" s="59"/>
      <c r="S17" s="59"/>
      <c r="T17" s="59"/>
      <c r="U17" s="59"/>
      <c r="V17" s="59"/>
    </row>
    <row r="18" spans="2:22" s="48" customFormat="1" ht="7.5" customHeight="1"/>
    <row r="19" spans="2:22">
      <c r="B19" s="43" t="s">
        <v>35</v>
      </c>
      <c r="C19" s="43"/>
    </row>
    <row r="20" spans="2:22" ht="5.25" customHeight="1">
      <c r="B20" s="46"/>
      <c r="C20" s="46"/>
    </row>
    <row r="21" spans="2:22">
      <c r="B21" s="46" t="s">
        <v>33</v>
      </c>
      <c r="C21" s="46"/>
    </row>
    <row r="22" spans="2:22" ht="5.25" customHeight="1">
      <c r="B22" s="46"/>
      <c r="C22" s="46"/>
    </row>
    <row r="23" spans="2:22" s="48" customFormat="1" ht="12">
      <c r="B23" s="96" t="s">
        <v>34</v>
      </c>
      <c r="C23" s="51"/>
    </row>
    <row r="25" spans="2:22">
      <c r="B25" s="51"/>
      <c r="C25" s="51"/>
    </row>
    <row r="33" s="30" customFormat="1"/>
    <row r="34" s="30" customFormat="1"/>
    <row r="35" s="30" customFormat="1"/>
    <row r="36" s="30" customFormat="1"/>
    <row r="37" s="30" customFormat="1"/>
    <row r="38" s="30" customFormat="1"/>
    <row r="39" s="30" customFormat="1"/>
    <row r="40" s="30" customFormat="1"/>
    <row r="41" s="30" customFormat="1"/>
    <row r="42" s="30" customFormat="1"/>
    <row r="43" s="30" customFormat="1"/>
    <row r="44" s="30" customFormat="1"/>
    <row r="45" s="30" customFormat="1"/>
    <row r="46" s="30" customFormat="1"/>
    <row r="47" s="30" customFormat="1"/>
    <row r="48" s="30" customFormat="1"/>
    <row r="49" s="30" customFormat="1"/>
    <row r="50" s="30" customFormat="1"/>
    <row r="51" s="30" customFormat="1"/>
    <row r="52" s="30" customFormat="1"/>
    <row r="53" s="30" customFormat="1"/>
    <row r="54" s="30" customFormat="1"/>
    <row r="55" s="30" customFormat="1"/>
    <row r="56" s="30" customFormat="1"/>
    <row r="57" s="30" customFormat="1"/>
    <row r="58" s="30" customFormat="1"/>
    <row r="59" s="30" customFormat="1"/>
    <row r="60" s="30" customFormat="1"/>
    <row r="61" s="30" customFormat="1"/>
    <row r="62" s="30" customFormat="1"/>
    <row r="63" s="30" customFormat="1"/>
    <row r="64" s="30" customFormat="1"/>
    <row r="65" s="30" customFormat="1"/>
    <row r="66" s="30" customFormat="1"/>
    <row r="67" s="30" customFormat="1"/>
    <row r="68" s="30" customFormat="1"/>
    <row r="69" s="30" customFormat="1"/>
    <row r="70" s="30" customFormat="1"/>
    <row r="71" s="30" customFormat="1"/>
    <row r="72" s="30" customFormat="1"/>
    <row r="73" s="30" customFormat="1"/>
    <row r="74" s="30" customFormat="1"/>
    <row r="75" s="30" customFormat="1"/>
    <row r="76" s="30" customFormat="1"/>
    <row r="77" s="30" customFormat="1"/>
    <row r="78" s="30" customFormat="1"/>
    <row r="79" s="30" customFormat="1"/>
    <row r="80" s="30" customFormat="1"/>
    <row r="81" s="30" customFormat="1"/>
    <row r="82" s="30" customFormat="1"/>
    <row r="83" s="30" customFormat="1"/>
    <row r="84" s="30" customFormat="1"/>
    <row r="85" s="30" customFormat="1"/>
    <row r="86" s="30" customFormat="1"/>
    <row r="87" s="30" customFormat="1"/>
    <row r="88" s="30" customFormat="1"/>
    <row r="89" s="30" customFormat="1"/>
    <row r="90" s="30" customFormat="1"/>
    <row r="91" s="30" customFormat="1"/>
    <row r="92" s="30" customFormat="1"/>
    <row r="93" s="30" customFormat="1"/>
    <row r="94" s="30" customFormat="1"/>
    <row r="95" s="30" customFormat="1"/>
    <row r="96" s="30" customFormat="1"/>
    <row r="97" s="30" customFormat="1"/>
    <row r="98" s="30" customFormat="1"/>
    <row r="99" s="30" customFormat="1"/>
    <row r="100" s="30" customFormat="1"/>
    <row r="101" s="30" customFormat="1"/>
    <row r="108" s="30" customFormat="1"/>
    <row r="109" s="30" customFormat="1"/>
    <row r="110" s="30" customFormat="1"/>
    <row r="111" s="30" customFormat="1"/>
    <row r="112" s="30" customFormat="1"/>
    <row r="113" s="30" customFormat="1"/>
    <row r="114" s="30" customFormat="1"/>
    <row r="115" s="30" customFormat="1"/>
    <row r="116" s="30" customFormat="1"/>
    <row r="117" s="30" customFormat="1"/>
    <row r="118" s="30" customFormat="1"/>
    <row r="119" s="30" customFormat="1"/>
    <row r="120" s="30" customFormat="1"/>
    <row r="121" s="30" customFormat="1"/>
    <row r="122" s="30" customFormat="1"/>
    <row r="123" s="30" customFormat="1"/>
    <row r="124" s="30" customFormat="1"/>
    <row r="125" s="30" customFormat="1"/>
    <row r="126" s="30" customFormat="1"/>
    <row r="127" s="30" customFormat="1"/>
    <row r="128" s="30" customFormat="1"/>
    <row r="129" s="30" customFormat="1"/>
    <row r="130" s="30" customFormat="1"/>
    <row r="131" s="30" customFormat="1"/>
    <row r="132" s="30" customFormat="1"/>
    <row r="133" s="30" customFormat="1"/>
    <row r="134" s="30" customFormat="1"/>
    <row r="135" s="30" customFormat="1"/>
    <row r="136" s="30" customFormat="1"/>
    <row r="137" s="30" customFormat="1"/>
    <row r="138" s="30" customFormat="1"/>
    <row r="150" s="30" customFormat="1"/>
    <row r="151" s="30" customFormat="1"/>
    <row r="152" s="30" customFormat="1"/>
    <row r="153" s="30" customFormat="1"/>
    <row r="154" s="30" customFormat="1"/>
    <row r="155" s="30" customFormat="1"/>
    <row r="156" s="30" customFormat="1"/>
    <row r="157" s="30" customFormat="1"/>
    <row r="158" s="30" customFormat="1"/>
    <row r="159" s="30" customFormat="1"/>
    <row r="160" s="30" customFormat="1"/>
    <row r="161" s="30" customFormat="1"/>
    <row r="162" s="30" customFormat="1"/>
    <row r="163" s="30" customFormat="1"/>
    <row r="164" s="30" customFormat="1"/>
    <row r="165" s="30" customFormat="1"/>
    <row r="166" s="30" customFormat="1"/>
    <row r="167" s="30" customFormat="1"/>
    <row r="168" s="30" customFormat="1"/>
    <row r="169" s="30" customFormat="1"/>
    <row r="170" s="30" customFormat="1"/>
    <row r="171" s="30" customFormat="1"/>
    <row r="172" s="30" customFormat="1"/>
    <row r="173" s="30" customFormat="1"/>
    <row r="174" s="30" customFormat="1"/>
    <row r="175" s="30" customFormat="1"/>
    <row r="176" s="30" customFormat="1"/>
    <row r="177" s="30" customFormat="1"/>
    <row r="193" s="30" customFormat="1"/>
    <row r="194" s="30" customFormat="1"/>
    <row r="195" s="30" customFormat="1"/>
    <row r="196" s="30" customFormat="1"/>
    <row r="197" s="30" customFormat="1"/>
    <row r="198" s="30" customFormat="1"/>
    <row r="199" s="30" customFormat="1"/>
    <row r="200" s="30" customFormat="1"/>
    <row r="201" s="30" customFormat="1"/>
    <row r="202" s="30" customFormat="1"/>
    <row r="203" s="30" customFormat="1"/>
    <row r="204" s="30" customFormat="1"/>
    <row r="205" s="30" customFormat="1"/>
    <row r="206" s="30" customFormat="1"/>
    <row r="207" s="30" customFormat="1"/>
    <row r="208" s="30" customFormat="1"/>
    <row r="209" s="30" customFormat="1"/>
    <row r="210" s="30" customFormat="1"/>
    <row r="211" s="30" customFormat="1"/>
    <row r="212" s="30" customFormat="1"/>
    <row r="213" s="30" customFormat="1"/>
    <row r="214" s="30" customFormat="1"/>
    <row r="215" s="30" customFormat="1"/>
    <row r="216" s="30" customFormat="1"/>
    <row r="217" s="30" customFormat="1"/>
    <row r="218" s="30" customFormat="1"/>
    <row r="219" s="30" customFormat="1"/>
    <row r="220" s="30" customFormat="1"/>
    <row r="221" s="30" customFormat="1"/>
    <row r="229" s="30" customFormat="1"/>
    <row r="230" s="30" customFormat="1"/>
    <row r="231" s="30" customFormat="1"/>
    <row r="232" s="30" customFormat="1"/>
    <row r="233" s="30" customFormat="1"/>
    <row r="234" s="30" customFormat="1"/>
    <row r="235" s="30" customFormat="1"/>
    <row r="236" s="30" customFormat="1"/>
    <row r="237" s="30" customFormat="1"/>
    <row r="238" s="30" customFormat="1"/>
    <row r="239" s="30" customFormat="1"/>
    <row r="240" s="30" customFormat="1"/>
    <row r="241" s="30" customFormat="1"/>
    <row r="242" s="30" customFormat="1"/>
    <row r="243" s="30" customFormat="1"/>
    <row r="244" s="30" customFormat="1"/>
    <row r="245" s="30" customFormat="1"/>
    <row r="246" s="30" customFormat="1"/>
    <row r="247" s="30" customFormat="1"/>
    <row r="248" s="30" customFormat="1"/>
    <row r="249" s="30" customFormat="1"/>
    <row r="250" s="30" customFormat="1"/>
    <row r="251" s="30" customFormat="1"/>
    <row r="252" s="30" customFormat="1"/>
    <row r="253" s="30" customFormat="1"/>
    <row r="254" s="30" customFormat="1"/>
    <row r="255" s="30" customFormat="1"/>
    <row r="256" s="30" customFormat="1"/>
    <row r="257" s="30" customFormat="1"/>
  </sheetData>
  <mergeCells count="5">
    <mergeCell ref="B9:B11"/>
    <mergeCell ref="B12:B14"/>
    <mergeCell ref="B15:B17"/>
    <mergeCell ref="B6:B8"/>
    <mergeCell ref="M9:AA9"/>
  </mergeCells>
  <pageMargins left="0.49" right="0.7" top="0.75" bottom="0.75" header="0.3" footer="0.3"/>
  <pageSetup paperSize="9" scale="80" orientation="landscape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61"/>
  <sheetViews>
    <sheetView showGridLines="0" zoomScaleNormal="100" zoomScaleSheetLayoutView="98" workbookViewId="0"/>
  </sheetViews>
  <sheetFormatPr baseColWidth="10" defaultColWidth="11.42578125" defaultRowHeight="11.25"/>
  <cols>
    <col min="1" max="1" width="1.7109375" style="48" customWidth="1"/>
    <col min="2" max="2" width="10.7109375" style="48" customWidth="1"/>
    <col min="3" max="3" width="18" style="48" customWidth="1"/>
    <col min="4" max="7" width="12.7109375" style="48" customWidth="1"/>
    <col min="8" max="9" width="11.28515625" style="48" customWidth="1"/>
    <col min="10" max="10" width="11" style="48" customWidth="1"/>
    <col min="11" max="11" width="16" style="48" customWidth="1"/>
    <col min="12" max="16384" width="11.42578125" style="48"/>
  </cols>
  <sheetData>
    <row r="1" spans="1:15" ht="9.9499999999999993" customHeight="1"/>
    <row r="2" spans="1:15" ht="15" customHeight="1">
      <c r="B2" s="112" t="s">
        <v>27</v>
      </c>
      <c r="C2" s="112"/>
      <c r="D2" s="112"/>
      <c r="E2" s="112"/>
      <c r="F2" s="112"/>
      <c r="G2" s="112"/>
      <c r="H2" s="112"/>
      <c r="I2" s="112"/>
      <c r="J2" s="112"/>
      <c r="K2" s="112"/>
    </row>
    <row r="3" spans="1:15" s="74" customFormat="1" ht="15" customHeight="1">
      <c r="A3" s="75"/>
      <c r="B3" s="76" t="s">
        <v>28</v>
      </c>
      <c r="C3" s="76"/>
      <c r="D3" s="76"/>
      <c r="E3" s="76"/>
      <c r="F3" s="76"/>
      <c r="G3" s="75"/>
      <c r="H3" s="75"/>
      <c r="I3" s="75"/>
      <c r="J3" s="75"/>
      <c r="K3" s="75"/>
      <c r="L3" s="75"/>
      <c r="M3" s="75"/>
      <c r="N3" s="75"/>
      <c r="O3" s="75"/>
    </row>
    <row r="4" spans="1:15" ht="12.75" customHeight="1">
      <c r="B4" s="49"/>
      <c r="C4" s="49"/>
      <c r="D4" s="49"/>
      <c r="E4" s="49"/>
      <c r="F4" s="49"/>
      <c r="G4" s="49"/>
      <c r="H4" s="50"/>
      <c r="I4" s="50"/>
      <c r="J4" s="50"/>
    </row>
    <row r="5" spans="1:15" s="30" customFormat="1" ht="45" customHeight="1">
      <c r="B5" s="61" t="s">
        <v>55</v>
      </c>
      <c r="C5" s="93" t="s">
        <v>26</v>
      </c>
      <c r="D5" s="62" t="s">
        <v>29</v>
      </c>
      <c r="E5" s="62" t="s">
        <v>30</v>
      </c>
      <c r="F5" s="62" t="s">
        <v>31</v>
      </c>
      <c r="G5" s="63" t="s">
        <v>32</v>
      </c>
    </row>
    <row r="6" spans="1:15" ht="18" customHeight="1">
      <c r="B6" s="110">
        <v>2012</v>
      </c>
      <c r="C6" s="56" t="s">
        <v>23</v>
      </c>
      <c r="D6" s="78">
        <v>2.7679999999999998</v>
      </c>
      <c r="E6" s="78">
        <v>7.2939999999999996</v>
      </c>
      <c r="F6" s="79">
        <v>27.655999999999999</v>
      </c>
      <c r="G6" s="78">
        <v>62.281999999999996</v>
      </c>
      <c r="H6" s="50"/>
      <c r="I6" s="50"/>
    </row>
    <row r="7" spans="1:15" ht="18" customHeight="1">
      <c r="B7" s="107"/>
      <c r="C7" s="94" t="s">
        <v>24</v>
      </c>
      <c r="D7" s="77">
        <v>2.4900000000000002</v>
      </c>
      <c r="E7" s="77">
        <v>2.6549999999999998</v>
      </c>
      <c r="F7" s="79">
        <v>18.885000000000002</v>
      </c>
      <c r="G7" s="77">
        <v>75.97</v>
      </c>
      <c r="H7" s="50"/>
      <c r="I7" s="50"/>
    </row>
    <row r="8" spans="1:15" ht="18" customHeight="1">
      <c r="B8" s="107"/>
      <c r="C8" s="94" t="s">
        <v>25</v>
      </c>
      <c r="D8" s="77">
        <v>1.2130000000000001</v>
      </c>
      <c r="E8" s="77">
        <v>4.1260000000000003</v>
      </c>
      <c r="F8" s="79">
        <v>15.955</v>
      </c>
      <c r="G8" s="77">
        <v>78.706000000000003</v>
      </c>
      <c r="H8" s="50"/>
      <c r="I8" s="50"/>
    </row>
    <row r="9" spans="1:15" ht="18" customHeight="1">
      <c r="B9" s="108"/>
      <c r="C9" s="94" t="s">
        <v>0</v>
      </c>
      <c r="D9" s="80">
        <v>2.4300000000000002</v>
      </c>
      <c r="E9" s="80">
        <v>4.8390000000000004</v>
      </c>
      <c r="F9" s="80">
        <v>22.215</v>
      </c>
      <c r="G9" s="80">
        <v>70.516999999999996</v>
      </c>
      <c r="H9" s="50"/>
      <c r="I9" s="50"/>
    </row>
    <row r="10" spans="1:15" ht="16.5" customHeight="1">
      <c r="B10" s="106">
        <v>2017</v>
      </c>
      <c r="C10" s="56" t="s">
        <v>23</v>
      </c>
      <c r="D10" s="80">
        <v>1.502</v>
      </c>
      <c r="E10" s="80">
        <v>6.02</v>
      </c>
      <c r="F10" s="80">
        <v>27.687999999999999</v>
      </c>
      <c r="G10" s="80">
        <v>64.790000000000006</v>
      </c>
      <c r="H10" s="50"/>
      <c r="I10" s="50"/>
    </row>
    <row r="11" spans="1:15" ht="16.5" customHeight="1">
      <c r="B11" s="107"/>
      <c r="C11" s="94" t="s">
        <v>24</v>
      </c>
      <c r="D11" s="80">
        <v>5.0979999999999999</v>
      </c>
      <c r="E11" s="80">
        <v>6.2839999999999998</v>
      </c>
      <c r="F11" s="80">
        <v>18.465</v>
      </c>
      <c r="G11" s="80">
        <v>70.153000000000006</v>
      </c>
      <c r="H11" s="50"/>
      <c r="I11" s="50"/>
    </row>
    <row r="12" spans="1:15" ht="16.5" customHeight="1">
      <c r="B12" s="107"/>
      <c r="C12" s="94" t="s">
        <v>25</v>
      </c>
      <c r="D12" s="80">
        <v>1.57</v>
      </c>
      <c r="E12" s="80">
        <v>2.13</v>
      </c>
      <c r="F12" s="80">
        <v>18.370999999999999</v>
      </c>
      <c r="G12" s="80">
        <v>77.929000000000002</v>
      </c>
      <c r="H12" s="50"/>
      <c r="I12" s="50"/>
    </row>
    <row r="13" spans="1:15" ht="16.5" customHeight="1">
      <c r="B13" s="108"/>
      <c r="C13" s="94" t="s">
        <v>0</v>
      </c>
      <c r="D13" s="80">
        <v>2.91</v>
      </c>
      <c r="E13" s="80">
        <v>5.266</v>
      </c>
      <c r="F13" s="80">
        <v>22.064</v>
      </c>
      <c r="G13" s="80">
        <v>69.759</v>
      </c>
      <c r="H13" s="50"/>
      <c r="I13" s="50"/>
    </row>
    <row r="14" spans="1:15" ht="16.5" customHeight="1">
      <c r="B14" s="106">
        <v>2022</v>
      </c>
      <c r="C14" s="56" t="s">
        <v>23</v>
      </c>
      <c r="D14" s="80">
        <v>6.867</v>
      </c>
      <c r="E14" s="80">
        <v>9.2759999999999998</v>
      </c>
      <c r="F14" s="80">
        <v>22.417000000000002</v>
      </c>
      <c r="G14" s="80">
        <v>61.441000000000003</v>
      </c>
      <c r="H14" s="50"/>
      <c r="I14" s="50"/>
    </row>
    <row r="15" spans="1:15" ht="16.5" customHeight="1">
      <c r="B15" s="107"/>
      <c r="C15" s="94" t="s">
        <v>24</v>
      </c>
      <c r="D15" s="81">
        <v>5.38</v>
      </c>
      <c r="E15" s="81">
        <v>6.7359999999999998</v>
      </c>
      <c r="F15" s="81">
        <v>24.393000000000001</v>
      </c>
      <c r="G15" s="81">
        <v>63.49</v>
      </c>
      <c r="H15" s="50"/>
      <c r="I15" s="50"/>
    </row>
    <row r="16" spans="1:15" ht="16.5" customHeight="1">
      <c r="B16" s="107"/>
      <c r="C16" s="94" t="s">
        <v>25</v>
      </c>
      <c r="D16" s="81">
        <v>1.833</v>
      </c>
      <c r="E16" s="81">
        <v>1.486</v>
      </c>
      <c r="F16" s="81">
        <v>20.077000000000002</v>
      </c>
      <c r="G16" s="81">
        <v>76.603999999999999</v>
      </c>
      <c r="H16" s="50"/>
      <c r="I16" s="50"/>
    </row>
    <row r="17" spans="2:9" ht="16.5" customHeight="1">
      <c r="B17" s="109"/>
      <c r="C17" s="95" t="s">
        <v>0</v>
      </c>
      <c r="D17" s="82">
        <v>5.15</v>
      </c>
      <c r="E17" s="82">
        <v>6.516</v>
      </c>
      <c r="F17" s="82">
        <v>22.765000000000001</v>
      </c>
      <c r="G17" s="82">
        <v>65.569000000000003</v>
      </c>
      <c r="H17" s="50"/>
      <c r="I17" s="50"/>
    </row>
    <row r="18" spans="2:9" ht="7.5" customHeight="1"/>
    <row r="19" spans="2:9" s="30" customFormat="1" ht="12.75">
      <c r="B19" s="43" t="s">
        <v>35</v>
      </c>
      <c r="C19" s="43"/>
    </row>
    <row r="20" spans="2:9" s="30" customFormat="1" ht="5.25" customHeight="1">
      <c r="B20" s="46"/>
      <c r="C20" s="46"/>
    </row>
    <row r="21" spans="2:9" s="30" customFormat="1" ht="12.75">
      <c r="B21" s="46" t="s">
        <v>33</v>
      </c>
      <c r="C21" s="46"/>
    </row>
    <row r="22" spans="2:9" s="30" customFormat="1" ht="5.25" customHeight="1">
      <c r="B22" s="46"/>
      <c r="C22" s="46"/>
    </row>
    <row r="23" spans="2:9" ht="12">
      <c r="B23" s="96" t="s">
        <v>34</v>
      </c>
      <c r="C23" s="51"/>
    </row>
    <row r="33" s="48" customFormat="1"/>
    <row r="34" s="48" customFormat="1"/>
    <row r="35" s="48" customFormat="1"/>
    <row r="36" s="48" customFormat="1"/>
    <row r="37" s="48" customFormat="1"/>
    <row r="38" s="48" customFormat="1"/>
    <row r="39" s="48" customFormat="1"/>
    <row r="40" s="48" customFormat="1"/>
    <row r="41" s="48" customFormat="1"/>
    <row r="42" s="48" customFormat="1"/>
    <row r="43" s="48" customFormat="1"/>
    <row r="44" s="48" customFormat="1"/>
    <row r="45" s="48" customFormat="1"/>
    <row r="46" s="48" customFormat="1"/>
    <row r="47" s="48" customFormat="1"/>
    <row r="48" s="48" customFormat="1"/>
    <row r="49" s="48" customFormat="1"/>
    <row r="50" s="48" customFormat="1"/>
    <row r="51" s="48" customFormat="1"/>
    <row r="52" s="48" customFormat="1"/>
    <row r="53" s="48" customFormat="1"/>
    <row r="54" s="48" customFormat="1"/>
    <row r="55" s="48" customFormat="1"/>
    <row r="56" s="48" customFormat="1"/>
    <row r="57" s="48" customFormat="1"/>
    <row r="58" s="48" customFormat="1"/>
    <row r="59" s="48" customFormat="1"/>
    <row r="60" s="48" customFormat="1"/>
    <row r="61" s="48" customFormat="1"/>
    <row r="62" s="48" customFormat="1"/>
    <row r="63" s="48" customFormat="1"/>
    <row r="64" s="48" customFormat="1"/>
    <row r="65" s="48" customFormat="1"/>
    <row r="66" s="48" customFormat="1"/>
    <row r="67" s="48" customFormat="1"/>
    <row r="68" s="48" customFormat="1"/>
    <row r="69" s="48" customFormat="1"/>
    <row r="70" s="48" customFormat="1"/>
    <row r="71" s="48" customFormat="1"/>
    <row r="72" s="48" customFormat="1"/>
    <row r="73" s="48" customFormat="1"/>
    <row r="74" s="48" customFormat="1"/>
    <row r="75" s="48" customFormat="1"/>
    <row r="76" s="48" customFormat="1"/>
    <row r="77" s="48" customFormat="1"/>
    <row r="78" s="48" customFormat="1"/>
    <row r="79" s="48" customFormat="1"/>
    <row r="80" s="48" customFormat="1"/>
    <row r="81" s="48" customFormat="1"/>
    <row r="82" s="48" customFormat="1"/>
    <row r="83" s="48" customFormat="1"/>
    <row r="84" s="48" customFormat="1"/>
    <row r="85" s="48" customFormat="1"/>
    <row r="86" s="48" customFormat="1"/>
    <row r="87" s="48" customFormat="1"/>
    <row r="88" s="48" customFormat="1"/>
    <row r="89" s="48" customFormat="1"/>
    <row r="90" s="48" customFormat="1"/>
    <row r="91" s="48" customFormat="1"/>
    <row r="92" s="48" customFormat="1"/>
    <row r="93" s="48" customFormat="1"/>
    <row r="94" s="48" customFormat="1"/>
    <row r="95" s="48" customFormat="1"/>
    <row r="96" s="48" customFormat="1"/>
    <row r="97" s="48" customFormat="1"/>
    <row r="98" s="48" customFormat="1"/>
    <row r="99" s="48" customFormat="1"/>
    <row r="100" s="48" customFormat="1"/>
    <row r="101" s="48" customFormat="1"/>
    <row r="102" s="48" customFormat="1"/>
    <row r="103" s="48" customFormat="1"/>
    <row r="104" s="48" customFormat="1"/>
    <row r="105" s="48" customFormat="1"/>
    <row r="106" s="48" customFormat="1"/>
    <row r="107" s="48" customFormat="1"/>
    <row r="108" s="48" customFormat="1"/>
    <row r="109" s="48" customFormat="1"/>
    <row r="110" s="48" customFormat="1"/>
    <row r="111" s="48" customFormat="1"/>
    <row r="112" s="48" customFormat="1"/>
    <row r="113" s="48" customFormat="1"/>
    <row r="114" s="48" customFormat="1"/>
    <row r="115" s="48" customFormat="1"/>
    <row r="116" s="48" customFormat="1"/>
    <row r="117" s="48" customFormat="1"/>
    <row r="118" s="48" customFormat="1"/>
    <row r="119" s="48" customFormat="1"/>
    <row r="120" s="48" customFormat="1"/>
    <row r="121" s="48" customFormat="1"/>
    <row r="122" s="48" customFormat="1"/>
    <row r="123" s="48" customFormat="1"/>
    <row r="124" s="48" customFormat="1"/>
    <row r="125" s="48" customFormat="1"/>
    <row r="126" s="48" customFormat="1"/>
    <row r="127" s="48" customFormat="1"/>
    <row r="128" s="48" customFormat="1"/>
    <row r="129" s="48" customFormat="1"/>
    <row r="130" s="48" customFormat="1"/>
    <row r="131" s="48" customFormat="1"/>
    <row r="132" s="48" customFormat="1"/>
    <row r="133" s="48" customFormat="1"/>
    <row r="134" s="48" customFormat="1"/>
    <row r="135" s="48" customFormat="1"/>
    <row r="136" s="48" customFormat="1"/>
    <row r="137" s="48" customFormat="1"/>
    <row r="138" s="48" customFormat="1"/>
    <row r="139" s="48" customFormat="1"/>
    <row r="140" s="48" customFormat="1"/>
    <row r="141" s="48" customFormat="1"/>
    <row r="142" s="48" customFormat="1"/>
    <row r="143" s="48" customFormat="1"/>
    <row r="144" s="48" customFormat="1"/>
    <row r="145" s="48" customFormat="1"/>
    <row r="146" s="48" customFormat="1"/>
    <row r="147" s="48" customFormat="1"/>
    <row r="148" s="48" customFormat="1"/>
    <row r="149" s="48" customFormat="1"/>
    <row r="150" s="48" customFormat="1"/>
    <row r="151" s="48" customFormat="1"/>
    <row r="152" s="48" customFormat="1"/>
    <row r="153" s="48" customFormat="1"/>
    <row r="154" s="48" customFormat="1"/>
    <row r="155" s="48" customFormat="1"/>
    <row r="156" s="48" customFormat="1"/>
    <row r="157" s="48" customFormat="1"/>
    <row r="158" s="48" customFormat="1"/>
    <row r="159" s="48" customFormat="1"/>
    <row r="160" s="48" customFormat="1"/>
    <row r="161" s="48" customFormat="1"/>
  </sheetData>
  <mergeCells count="4">
    <mergeCell ref="B6:B9"/>
    <mergeCell ref="B10:B13"/>
    <mergeCell ref="B14:B17"/>
    <mergeCell ref="B2:K2"/>
  </mergeCells>
  <phoneticPr fontId="43" type="noConversion"/>
  <pageMargins left="0.49" right="0.7" top="0.75" bottom="0.75" header="0.3" footer="0.3"/>
  <pageSetup paperSize="9" scale="75" orientation="portrait" r:id="rId1"/>
  <headerFooter>
    <oddHeader xml:space="preserve">&amp;L&amp;G&amp;CMortalité et espérance de vie
</oddHeader>
    <oddFooter>&amp;L&amp;A&amp;C&amp;P sur &amp;N&amp;R&amp;10&amp;F</oddFooter>
  </headerFooter>
  <colBreaks count="1" manualBreakCount="1">
    <brk id="11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17"/>
  <sheetViews>
    <sheetView showGridLines="0" zoomScaleNormal="100" workbookViewId="0"/>
  </sheetViews>
  <sheetFormatPr baseColWidth="10" defaultRowHeight="15"/>
  <cols>
    <col min="1" max="1" width="1.7109375" customWidth="1"/>
    <col min="2" max="7" width="12.7109375" customWidth="1"/>
    <col min="11" max="11" width="17" customWidth="1"/>
    <col min="13" max="13" width="16" customWidth="1"/>
  </cols>
  <sheetData>
    <row r="1" spans="1:16" s="30" customFormat="1" ht="9.9499999999999993" customHeight="1"/>
    <row r="2" spans="1:16" s="48" customFormat="1" ht="15" customHeight="1">
      <c r="B2" s="112" t="s">
        <v>36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</row>
    <row r="3" spans="1:16" s="74" customFormat="1" ht="15" customHeight="1">
      <c r="A3" s="75"/>
      <c r="B3" s="76" t="s">
        <v>15</v>
      </c>
      <c r="C3" s="76"/>
      <c r="D3" s="76"/>
      <c r="E3" s="76"/>
      <c r="F3" s="76"/>
      <c r="G3" s="76"/>
      <c r="H3" s="75"/>
      <c r="I3" s="75"/>
      <c r="J3" s="75"/>
      <c r="K3" s="75"/>
      <c r="L3" s="75"/>
      <c r="M3" s="75"/>
      <c r="N3" s="75"/>
      <c r="O3" s="75"/>
      <c r="P3" s="75"/>
    </row>
    <row r="4" spans="1:16" s="74" customFormat="1" ht="15" customHeight="1">
      <c r="A4" s="75"/>
      <c r="B4" s="76"/>
      <c r="C4" s="76"/>
      <c r="D4" s="76"/>
      <c r="E4" s="76"/>
      <c r="F4" s="76"/>
      <c r="G4" s="76"/>
      <c r="H4" s="75"/>
      <c r="I4" s="75"/>
      <c r="J4" s="75"/>
      <c r="K4" s="75"/>
      <c r="L4" s="75"/>
      <c r="M4" s="75"/>
      <c r="N4" s="75"/>
      <c r="O4" s="75"/>
      <c r="P4" s="75"/>
    </row>
    <row r="5" spans="1:16" s="30" customFormat="1" ht="45" customHeight="1">
      <c r="B5" s="61" t="s">
        <v>55</v>
      </c>
      <c r="C5" s="61" t="s">
        <v>16</v>
      </c>
      <c r="D5" s="62" t="s">
        <v>29</v>
      </c>
      <c r="E5" s="62" t="s">
        <v>30</v>
      </c>
      <c r="F5" s="62" t="s">
        <v>31</v>
      </c>
      <c r="G5" s="63" t="s">
        <v>32</v>
      </c>
      <c r="H5" s="29"/>
      <c r="I5" s="29"/>
      <c r="J5" s="29"/>
    </row>
    <row r="6" spans="1:16" s="1" customFormat="1" ht="18" customHeight="1">
      <c r="B6" s="110">
        <v>2012</v>
      </c>
      <c r="C6" s="47" t="s">
        <v>37</v>
      </c>
      <c r="D6" s="78">
        <v>2.4300000000000002</v>
      </c>
      <c r="E6" s="78">
        <v>4.8390000000000004</v>
      </c>
      <c r="F6" s="79">
        <v>22.215</v>
      </c>
      <c r="G6" s="78">
        <v>70.516999999999996</v>
      </c>
    </row>
    <row r="7" spans="1:16" s="1" customFormat="1" ht="18" customHeight="1">
      <c r="B7" s="108"/>
      <c r="C7" s="47" t="s">
        <v>38</v>
      </c>
      <c r="D7" s="77">
        <v>1.92</v>
      </c>
      <c r="E7" s="77">
        <v>4.57</v>
      </c>
      <c r="F7" s="79">
        <v>22.225000000000001</v>
      </c>
      <c r="G7" s="77">
        <v>71.284999999999997</v>
      </c>
    </row>
    <row r="8" spans="1:16" s="1" customFormat="1" ht="18" customHeight="1">
      <c r="B8" s="106">
        <v>2017</v>
      </c>
      <c r="C8" s="47" t="s">
        <v>37</v>
      </c>
      <c r="D8" s="77">
        <v>2.91</v>
      </c>
      <c r="E8" s="77">
        <v>5.266</v>
      </c>
      <c r="F8" s="79">
        <v>22.064</v>
      </c>
      <c r="G8" s="77">
        <v>69.759</v>
      </c>
    </row>
    <row r="9" spans="1:16" s="1" customFormat="1" ht="18" customHeight="1">
      <c r="B9" s="108"/>
      <c r="C9" s="47" t="s">
        <v>38</v>
      </c>
      <c r="D9" s="80">
        <v>2.762</v>
      </c>
      <c r="E9" s="80">
        <v>5.8639999999999999</v>
      </c>
      <c r="F9" s="80">
        <v>25.925000000000001</v>
      </c>
      <c r="G9" s="80">
        <v>65.448999999999998</v>
      </c>
    </row>
    <row r="10" spans="1:16" s="1" customFormat="1" ht="18" customHeight="1">
      <c r="B10" s="106">
        <v>2022</v>
      </c>
      <c r="C10" s="47" t="s">
        <v>37</v>
      </c>
      <c r="D10" s="80">
        <v>5.15</v>
      </c>
      <c r="E10" s="80">
        <v>6.516</v>
      </c>
      <c r="F10" s="80">
        <v>22.765000000000001</v>
      </c>
      <c r="G10" s="80">
        <v>65.569000000000003</v>
      </c>
    </row>
    <row r="11" spans="1:16" s="1" customFormat="1" ht="18" customHeight="1">
      <c r="A11" s="84"/>
      <c r="B11" s="109"/>
      <c r="C11" s="102" t="s">
        <v>38</v>
      </c>
      <c r="D11" s="82">
        <v>3.4380000000000002</v>
      </c>
      <c r="E11" s="82">
        <v>6.3520000000000003</v>
      </c>
      <c r="F11" s="82">
        <v>25.689</v>
      </c>
      <c r="G11" s="82">
        <v>64.521000000000001</v>
      </c>
    </row>
    <row r="12" spans="1:16" ht="6.75" customHeight="1">
      <c r="B12" s="1"/>
      <c r="C12" s="1"/>
      <c r="D12" s="1"/>
      <c r="E12" s="2"/>
      <c r="F12" s="2"/>
      <c r="G12" s="1"/>
      <c r="H12" s="1"/>
      <c r="I12" s="1"/>
    </row>
    <row r="13" spans="1:16">
      <c r="B13" s="3" t="s">
        <v>35</v>
      </c>
      <c r="C13" s="3"/>
      <c r="D13" s="3"/>
      <c r="E13" s="5"/>
      <c r="F13" s="5"/>
      <c r="G13" s="4"/>
      <c r="H13" s="4"/>
    </row>
    <row r="14" spans="1:16" ht="3" customHeight="1">
      <c r="B14" s="3"/>
      <c r="C14" s="3"/>
      <c r="D14" s="3"/>
      <c r="E14" s="5"/>
      <c r="F14" s="5"/>
      <c r="G14" s="4"/>
      <c r="H14" s="4"/>
      <c r="I14" s="4"/>
    </row>
    <row r="15" spans="1:16">
      <c r="B15" s="1" t="s">
        <v>33</v>
      </c>
      <c r="C15" s="1"/>
      <c r="D15" s="3"/>
      <c r="E15" s="5"/>
      <c r="F15" s="5"/>
      <c r="G15" s="4"/>
      <c r="H15" s="4"/>
      <c r="I15" s="4"/>
    </row>
    <row r="16" spans="1:16" ht="3.75" customHeight="1">
      <c r="B16" s="48"/>
      <c r="C16" s="48"/>
    </row>
    <row r="17" spans="2:3">
      <c r="B17" s="96" t="s">
        <v>34</v>
      </c>
      <c r="C17" s="1"/>
    </row>
  </sheetData>
  <mergeCells count="4">
    <mergeCell ref="B6:B7"/>
    <mergeCell ref="B8:B9"/>
    <mergeCell ref="B10:B11"/>
    <mergeCell ref="B2:L2"/>
  </mergeCells>
  <pageMargins left="0.47244094488188981" right="0.70866141732283472" top="0.74803149606299213" bottom="0.74803149606299213" header="0.31496062992125984" footer="0.31496062992125984"/>
  <pageSetup paperSize="9" scale="80" orientation="landscape" r:id="rId1"/>
  <headerFooter>
    <oddHeader xml:space="preserve">&amp;L&amp;G&amp;CMortalité et espérance de vie
</oddHeader>
    <oddFooter>&amp;L&amp;A&amp;C&amp;P sur &amp;N&amp;R&amp;F</oddFooter>
  </headerFooter>
  <colBreaks count="2" manualBreakCount="2">
    <brk id="18" max="1048575" man="1"/>
    <brk id="33" min="1" max="36" man="1"/>
  </col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V16"/>
  <sheetViews>
    <sheetView showGridLines="0" zoomScaleNormal="100" zoomScaleSheetLayoutView="100" workbookViewId="0"/>
  </sheetViews>
  <sheetFormatPr baseColWidth="10" defaultColWidth="11.42578125" defaultRowHeight="12.75"/>
  <cols>
    <col min="1" max="1" width="1.7109375" style="30" customWidth="1"/>
    <col min="2" max="2" width="10.7109375" style="30" customWidth="1"/>
    <col min="3" max="6" width="12.7109375" style="30" customWidth="1"/>
    <col min="7" max="9" width="13.140625" style="30" customWidth="1"/>
    <col min="10" max="14" width="11.7109375" style="30" customWidth="1"/>
    <col min="15" max="16384" width="11.42578125" style="30"/>
  </cols>
  <sheetData>
    <row r="1" spans="2:22" ht="9.9499999999999993" customHeight="1"/>
    <row r="2" spans="2:22" s="71" customFormat="1" ht="15" customHeight="1">
      <c r="B2" s="112" t="s">
        <v>39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2:22" ht="15" customHeight="1">
      <c r="B3" s="76" t="s">
        <v>15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5"/>
    </row>
    <row r="4" spans="2:22">
      <c r="B4" s="44" t="s">
        <v>2</v>
      </c>
      <c r="C4" s="44"/>
      <c r="D4" s="45"/>
      <c r="E4" s="45"/>
      <c r="F4" s="45"/>
    </row>
    <row r="5" spans="2:22" ht="25.5">
      <c r="B5" s="61" t="s">
        <v>55</v>
      </c>
      <c r="C5" s="55" t="s">
        <v>17</v>
      </c>
      <c r="D5" s="55" t="s">
        <v>40</v>
      </c>
      <c r="E5" s="63" t="s">
        <v>30</v>
      </c>
      <c r="F5" s="55" t="s">
        <v>31</v>
      </c>
      <c r="G5" s="55" t="s">
        <v>32</v>
      </c>
    </row>
    <row r="6" spans="2:22" s="48" customFormat="1" ht="18" customHeight="1">
      <c r="B6" s="106">
        <v>2022</v>
      </c>
      <c r="C6" s="66" t="s">
        <v>21</v>
      </c>
      <c r="D6" s="87">
        <v>3.7770000000000001</v>
      </c>
      <c r="E6" s="87">
        <v>4.758</v>
      </c>
      <c r="F6" s="88">
        <v>16.452000000000002</v>
      </c>
      <c r="G6" s="87">
        <v>75.013000000000005</v>
      </c>
      <c r="Q6" s="89"/>
      <c r="R6" s="89"/>
      <c r="S6" s="89"/>
      <c r="T6" s="89"/>
      <c r="U6" s="89"/>
      <c r="V6" s="89"/>
    </row>
    <row r="7" spans="2:22" s="48" customFormat="1" ht="18" customHeight="1">
      <c r="B7" s="107"/>
      <c r="C7" s="67" t="s">
        <v>22</v>
      </c>
      <c r="D7" s="90">
        <v>3.0539999999999998</v>
      </c>
      <c r="E7" s="90">
        <v>3.6720000000000002</v>
      </c>
      <c r="F7" s="88">
        <v>24.68</v>
      </c>
      <c r="G7" s="90">
        <v>68.593999999999994</v>
      </c>
      <c r="Q7" s="89"/>
      <c r="R7" s="89"/>
      <c r="S7" s="89"/>
      <c r="T7" s="89"/>
      <c r="U7" s="89"/>
      <c r="V7" s="89"/>
    </row>
    <row r="8" spans="2:22" s="48" customFormat="1" ht="18" customHeight="1">
      <c r="B8" s="109"/>
      <c r="C8" s="69" t="s">
        <v>0</v>
      </c>
      <c r="D8" s="91">
        <v>3.403</v>
      </c>
      <c r="E8" s="91">
        <v>4.1959999999999997</v>
      </c>
      <c r="F8" s="92">
        <v>20.713999999999999</v>
      </c>
      <c r="G8" s="91">
        <v>71.688000000000002</v>
      </c>
      <c r="Q8" s="89"/>
      <c r="R8" s="89"/>
      <c r="S8" s="89"/>
      <c r="T8" s="89"/>
      <c r="U8" s="89"/>
      <c r="V8" s="89"/>
    </row>
    <row r="9" spans="2:22" s="48" customFormat="1" ht="7.5" customHeight="1"/>
    <row r="10" spans="2:22">
      <c r="B10" s="43" t="s">
        <v>35</v>
      </c>
      <c r="C10" s="43"/>
    </row>
    <row r="11" spans="2:22" ht="5.25" customHeight="1">
      <c r="B11" s="46"/>
      <c r="C11" s="46"/>
    </row>
    <row r="12" spans="2:22">
      <c r="B12" s="46" t="s">
        <v>33</v>
      </c>
      <c r="C12" s="46"/>
    </row>
    <row r="13" spans="2:22" ht="5.25" customHeight="1">
      <c r="B13" s="46"/>
      <c r="C13" s="46"/>
    </row>
    <row r="14" spans="2:22">
      <c r="B14" s="96" t="s">
        <v>34</v>
      </c>
    </row>
    <row r="16" spans="2:22">
      <c r="B16" s="51"/>
      <c r="C16" s="51"/>
    </row>
  </sheetData>
  <mergeCells count="3">
    <mergeCell ref="B6:B8"/>
    <mergeCell ref="B2:L2"/>
    <mergeCell ref="M2:P2"/>
  </mergeCells>
  <pageMargins left="0.47244094488188981" right="0.70866141732283472" top="0.74803149606299213" bottom="0.74803149606299213" header="0.31496062992125984" footer="0.31496062992125984"/>
  <pageSetup paperSize="9" scale="85" orientation="portrait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Q15"/>
  <sheetViews>
    <sheetView showGridLines="0" zoomScaleNormal="100" workbookViewId="0"/>
  </sheetViews>
  <sheetFormatPr baseColWidth="10" defaultColWidth="11.42578125" defaultRowHeight="11.25"/>
  <cols>
    <col min="1" max="1" width="1.7109375" style="48" customWidth="1"/>
    <col min="2" max="2" width="10.7109375" style="48" customWidth="1"/>
    <col min="3" max="3" width="18.42578125" style="48" customWidth="1"/>
    <col min="4" max="7" width="12.7109375" style="48" customWidth="1"/>
    <col min="8" max="9" width="11.28515625" style="48" customWidth="1"/>
    <col min="10" max="10" width="11" style="48" customWidth="1"/>
    <col min="11" max="11" width="16" style="48" customWidth="1"/>
    <col min="12" max="16384" width="11.42578125" style="48"/>
  </cols>
  <sheetData>
    <row r="1" spans="2:17" ht="9.9499999999999993" customHeight="1"/>
    <row r="2" spans="2:17" s="71" customFormat="1" ht="15" customHeight="1">
      <c r="B2" s="112" t="s">
        <v>41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</row>
    <row r="3" spans="2:17" s="30" customFormat="1" ht="15" customHeight="1">
      <c r="B3" s="76" t="s">
        <v>15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5"/>
    </row>
    <row r="4" spans="2:17" ht="12.75" customHeight="1">
      <c r="B4" s="49"/>
      <c r="C4" s="49"/>
      <c r="D4" s="49"/>
      <c r="E4" s="49"/>
      <c r="F4" s="49"/>
      <c r="G4" s="49"/>
      <c r="H4" s="50"/>
      <c r="I4" s="50"/>
      <c r="J4" s="50"/>
    </row>
    <row r="5" spans="2:17" ht="45" customHeight="1">
      <c r="B5" s="61" t="s">
        <v>55</v>
      </c>
      <c r="C5" s="73" t="s">
        <v>26</v>
      </c>
      <c r="D5" s="55" t="s">
        <v>40</v>
      </c>
      <c r="E5" s="63" t="s">
        <v>30</v>
      </c>
      <c r="F5" s="55" t="s">
        <v>31</v>
      </c>
      <c r="G5" s="55" t="s">
        <v>32</v>
      </c>
    </row>
    <row r="6" spans="2:17" ht="16.5" customHeight="1">
      <c r="B6" s="106">
        <v>2022</v>
      </c>
      <c r="C6" s="56" t="s">
        <v>23</v>
      </c>
      <c r="D6" s="78">
        <v>3.4220000000000002</v>
      </c>
      <c r="E6" s="78">
        <v>7.2990000000000004</v>
      </c>
      <c r="F6" s="79">
        <v>21.553000000000001</v>
      </c>
      <c r="G6" s="78">
        <v>67.724999999999994</v>
      </c>
      <c r="H6" s="50"/>
      <c r="I6" s="50"/>
    </row>
    <row r="7" spans="2:17" ht="16.5" customHeight="1">
      <c r="B7" s="107"/>
      <c r="C7" s="65" t="s">
        <v>24</v>
      </c>
      <c r="D7" s="77">
        <v>4.3570000000000002</v>
      </c>
      <c r="E7" s="77">
        <v>2.8959999999999999</v>
      </c>
      <c r="F7" s="79">
        <v>23.759</v>
      </c>
      <c r="G7" s="77">
        <v>68.988</v>
      </c>
    </row>
    <row r="8" spans="2:17" ht="16.5" customHeight="1">
      <c r="B8" s="107"/>
      <c r="C8" s="65" t="s">
        <v>25</v>
      </c>
      <c r="D8" s="77">
        <v>1.542</v>
      </c>
      <c r="E8" s="77">
        <v>1.81</v>
      </c>
      <c r="F8" s="79">
        <v>13.561</v>
      </c>
      <c r="G8" s="77">
        <v>83.085999999999999</v>
      </c>
    </row>
    <row r="9" spans="2:17" ht="16.5" customHeight="1">
      <c r="B9" s="109"/>
      <c r="C9" s="83" t="s">
        <v>0</v>
      </c>
      <c r="D9" s="85">
        <v>3.403</v>
      </c>
      <c r="E9" s="85">
        <v>4.1959999999999997</v>
      </c>
      <c r="F9" s="86">
        <v>20.713999999999999</v>
      </c>
      <c r="G9" s="85">
        <v>71.688000000000002</v>
      </c>
    </row>
    <row r="10" spans="2:17" ht="7.5" customHeight="1"/>
    <row r="11" spans="2:17" s="30" customFormat="1" ht="12.75">
      <c r="B11" s="43" t="s">
        <v>35</v>
      </c>
      <c r="C11" s="43"/>
    </row>
    <row r="12" spans="2:17" s="30" customFormat="1" ht="5.25" customHeight="1">
      <c r="B12" s="46"/>
      <c r="C12" s="46"/>
    </row>
    <row r="13" spans="2:17" s="30" customFormat="1" ht="12.75">
      <c r="B13" s="46" t="s">
        <v>33</v>
      </c>
      <c r="C13" s="46"/>
    </row>
    <row r="14" spans="2:17" s="30" customFormat="1" ht="5.25" customHeight="1">
      <c r="B14" s="46"/>
      <c r="C14" s="46"/>
    </row>
    <row r="15" spans="2:17" s="30" customFormat="1" ht="12.75">
      <c r="B15" s="96" t="s">
        <v>34</v>
      </c>
    </row>
  </sheetData>
  <mergeCells count="3">
    <mergeCell ref="B6:B9"/>
    <mergeCell ref="B2:L2"/>
    <mergeCell ref="M2:P2"/>
  </mergeCells>
  <pageMargins left="0.49" right="0.7" top="0.75" bottom="0.75" header="0.3" footer="0.3"/>
  <pageSetup paperSize="9" orientation="landscape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70"/>
  <sheetViews>
    <sheetView showGridLines="0" zoomScale="112" zoomScaleNormal="112" workbookViewId="0"/>
  </sheetViews>
  <sheetFormatPr baseColWidth="10" defaultColWidth="11.42578125" defaultRowHeight="12.75"/>
  <cols>
    <col min="1" max="1" width="1.7109375" style="30" customWidth="1"/>
    <col min="2" max="2" width="10.7109375" style="30" customWidth="1"/>
    <col min="3" max="5" width="12.7109375" style="30" customWidth="1"/>
    <col min="6" max="8" width="13.140625" style="30" customWidth="1"/>
    <col min="9" max="13" width="11.7109375" style="30" customWidth="1"/>
    <col min="14" max="16384" width="11.42578125" style="30"/>
  </cols>
  <sheetData>
    <row r="1" spans="2:21" ht="9.9499999999999993" customHeight="1"/>
    <row r="2" spans="2:21" s="71" customFormat="1" ht="15" customHeight="1">
      <c r="B2" s="112" t="s">
        <v>44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21" ht="15" customHeight="1">
      <c r="B3" s="76" t="s">
        <v>15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5"/>
    </row>
    <row r="4" spans="2:21">
      <c r="B4" s="44"/>
      <c r="C4" s="44"/>
      <c r="D4" s="45"/>
      <c r="E4" s="45"/>
    </row>
    <row r="5" spans="2:21" ht="18" customHeight="1">
      <c r="B5" s="61" t="s">
        <v>55</v>
      </c>
      <c r="C5" s="55" t="s">
        <v>17</v>
      </c>
      <c r="D5" s="55" t="s">
        <v>42</v>
      </c>
      <c r="E5" s="55" t="s">
        <v>43</v>
      </c>
    </row>
    <row r="6" spans="2:21" ht="18" customHeight="1">
      <c r="B6" s="106">
        <v>1992</v>
      </c>
      <c r="C6" s="97" t="s">
        <v>21</v>
      </c>
      <c r="D6" s="78">
        <v>2.5190000000000001</v>
      </c>
      <c r="E6" s="78">
        <v>97.480999999999995</v>
      </c>
      <c r="P6" s="59"/>
      <c r="Q6" s="59"/>
      <c r="R6" s="59"/>
      <c r="S6" s="59"/>
      <c r="T6" s="59"/>
      <c r="U6" s="59"/>
    </row>
    <row r="7" spans="2:21" ht="18" customHeight="1">
      <c r="B7" s="107"/>
      <c r="C7" s="98" t="s">
        <v>22</v>
      </c>
      <c r="D7" s="77">
        <v>2.927</v>
      </c>
      <c r="E7" s="77">
        <v>97.072999999999993</v>
      </c>
      <c r="P7" s="59"/>
      <c r="Q7" s="59"/>
      <c r="R7" s="59"/>
      <c r="S7" s="59"/>
      <c r="T7" s="59"/>
      <c r="U7" s="59"/>
    </row>
    <row r="8" spans="2:21" ht="18" customHeight="1">
      <c r="B8" s="108"/>
      <c r="C8" s="98" t="s">
        <v>0</v>
      </c>
      <c r="D8" s="77">
        <v>2.7250000000000001</v>
      </c>
      <c r="E8" s="77">
        <v>97.275000000000006</v>
      </c>
      <c r="P8" s="59"/>
      <c r="Q8" s="59"/>
      <c r="R8" s="59"/>
      <c r="S8" s="59"/>
      <c r="T8" s="59"/>
      <c r="U8" s="59"/>
    </row>
    <row r="9" spans="2:21" ht="18" customHeight="1">
      <c r="B9" s="106">
        <v>1997</v>
      </c>
      <c r="C9" s="97" t="s">
        <v>21</v>
      </c>
      <c r="D9" s="78">
        <v>2.669</v>
      </c>
      <c r="E9" s="78">
        <v>97.331000000000003</v>
      </c>
      <c r="P9" s="59"/>
      <c r="Q9" s="59"/>
      <c r="R9" s="59"/>
      <c r="S9" s="59"/>
      <c r="T9" s="59"/>
      <c r="U9" s="59"/>
    </row>
    <row r="10" spans="2:21" ht="18" customHeight="1">
      <c r="B10" s="107"/>
      <c r="C10" s="98" t="s">
        <v>22</v>
      </c>
      <c r="D10" s="77">
        <v>2.2839999999999998</v>
      </c>
      <c r="E10" s="77">
        <v>97.715999999999994</v>
      </c>
      <c r="P10" s="59"/>
      <c r="Q10" s="59"/>
      <c r="R10" s="59"/>
      <c r="S10" s="59"/>
      <c r="T10" s="59"/>
      <c r="U10" s="59"/>
    </row>
    <row r="11" spans="2:21" ht="18" customHeight="1">
      <c r="B11" s="108"/>
      <c r="C11" s="98" t="s">
        <v>0</v>
      </c>
      <c r="D11" s="77">
        <v>2.4649999999999999</v>
      </c>
      <c r="E11" s="77">
        <v>97.534999999999997</v>
      </c>
      <c r="P11" s="59"/>
      <c r="Q11" s="59"/>
      <c r="R11" s="59"/>
      <c r="S11" s="59"/>
      <c r="T11" s="59"/>
      <c r="U11" s="59"/>
    </row>
    <row r="12" spans="2:21" ht="18" customHeight="1">
      <c r="B12" s="106">
        <v>2002</v>
      </c>
      <c r="C12" s="97" t="s">
        <v>21</v>
      </c>
      <c r="D12" s="78">
        <v>4.9930000000000003</v>
      </c>
      <c r="E12" s="78">
        <v>95.007000000000005</v>
      </c>
      <c r="P12" s="59"/>
      <c r="Q12" s="59"/>
      <c r="R12" s="59"/>
      <c r="S12" s="59"/>
      <c r="T12" s="59"/>
      <c r="U12" s="59"/>
    </row>
    <row r="13" spans="2:21" ht="18" customHeight="1">
      <c r="B13" s="107"/>
      <c r="C13" s="98" t="s">
        <v>22</v>
      </c>
      <c r="D13" s="77">
        <v>3.7770000000000001</v>
      </c>
      <c r="E13" s="77">
        <v>96.222999999999999</v>
      </c>
      <c r="P13" s="59"/>
      <c r="Q13" s="59"/>
      <c r="R13" s="59"/>
      <c r="S13" s="59"/>
      <c r="T13" s="59"/>
      <c r="U13" s="59"/>
    </row>
    <row r="14" spans="2:21" ht="18" customHeight="1">
      <c r="B14" s="109"/>
      <c r="C14" s="98" t="s">
        <v>0</v>
      </c>
      <c r="D14" s="77">
        <v>4.3490000000000002</v>
      </c>
      <c r="E14" s="77">
        <v>95.650999999999996</v>
      </c>
      <c r="P14" s="59"/>
      <c r="Q14" s="59"/>
      <c r="R14" s="59"/>
      <c r="S14" s="59"/>
      <c r="T14" s="59"/>
      <c r="U14" s="59"/>
    </row>
    <row r="15" spans="2:21" ht="18" customHeight="1">
      <c r="B15" s="106">
        <v>2007</v>
      </c>
      <c r="C15" s="97" t="s">
        <v>21</v>
      </c>
      <c r="D15" s="78">
        <v>4.2009999999999996</v>
      </c>
      <c r="E15" s="78">
        <v>95.799000000000007</v>
      </c>
      <c r="P15" s="59"/>
      <c r="Q15" s="59"/>
      <c r="R15" s="59"/>
      <c r="S15" s="59"/>
      <c r="T15" s="59"/>
      <c r="U15" s="59"/>
    </row>
    <row r="16" spans="2:21" ht="18" customHeight="1">
      <c r="B16" s="107"/>
      <c r="C16" s="98" t="s">
        <v>22</v>
      </c>
      <c r="D16" s="77">
        <v>6.0119999999999996</v>
      </c>
      <c r="E16" s="77">
        <v>93.988</v>
      </c>
      <c r="P16" s="59"/>
      <c r="Q16" s="59"/>
      <c r="R16" s="59"/>
      <c r="S16" s="59"/>
      <c r="T16" s="59"/>
      <c r="U16" s="59"/>
    </row>
    <row r="17" spans="2:21" ht="18" customHeight="1">
      <c r="B17" s="108"/>
      <c r="C17" s="98" t="s">
        <v>0</v>
      </c>
      <c r="D17" s="77">
        <v>5.1470000000000002</v>
      </c>
      <c r="E17" s="77">
        <v>94.852999999999994</v>
      </c>
      <c r="P17" s="59"/>
      <c r="Q17" s="59"/>
      <c r="R17" s="59"/>
      <c r="S17" s="59"/>
      <c r="T17" s="59"/>
      <c r="U17" s="59"/>
    </row>
    <row r="18" spans="2:21" ht="18" customHeight="1">
      <c r="B18" s="106">
        <v>2012</v>
      </c>
      <c r="C18" s="97" t="s">
        <v>21</v>
      </c>
      <c r="D18" s="78">
        <v>2.6890000000000001</v>
      </c>
      <c r="E18" s="78">
        <v>97.311000000000007</v>
      </c>
      <c r="P18" s="59"/>
      <c r="Q18" s="59"/>
      <c r="R18" s="59"/>
      <c r="S18" s="59"/>
      <c r="T18" s="59"/>
      <c r="U18" s="59"/>
    </row>
    <row r="19" spans="2:21" ht="18" customHeight="1">
      <c r="B19" s="107"/>
      <c r="C19" s="98" t="s">
        <v>22</v>
      </c>
      <c r="D19" s="77">
        <v>5.97</v>
      </c>
      <c r="E19" s="77">
        <v>94.03</v>
      </c>
      <c r="P19" s="59"/>
      <c r="Q19" s="59"/>
      <c r="R19" s="59"/>
      <c r="S19" s="59"/>
      <c r="T19" s="59"/>
      <c r="U19" s="59"/>
    </row>
    <row r="20" spans="2:21" ht="18" customHeight="1">
      <c r="B20" s="108"/>
      <c r="C20" s="98" t="s">
        <v>0</v>
      </c>
      <c r="D20" s="77">
        <v>4.3460000000000001</v>
      </c>
      <c r="E20" s="77">
        <v>95.653999999999996</v>
      </c>
      <c r="P20" s="59"/>
      <c r="Q20" s="59"/>
      <c r="R20" s="59"/>
      <c r="S20" s="59"/>
      <c r="T20" s="59"/>
      <c r="U20" s="59"/>
    </row>
    <row r="21" spans="2:21" ht="18" customHeight="1">
      <c r="B21" s="106">
        <v>2017</v>
      </c>
      <c r="C21" s="97" t="s">
        <v>21</v>
      </c>
      <c r="D21" s="78">
        <v>3.4670000000000001</v>
      </c>
      <c r="E21" s="78">
        <v>96.533000000000001</v>
      </c>
      <c r="P21" s="59"/>
      <c r="Q21" s="59"/>
      <c r="R21" s="59"/>
      <c r="S21" s="59"/>
      <c r="T21" s="59"/>
      <c r="U21" s="59"/>
    </row>
    <row r="22" spans="2:21" ht="18" customHeight="1">
      <c r="B22" s="107"/>
      <c r="C22" s="98" t="s">
        <v>22</v>
      </c>
      <c r="D22" s="77">
        <v>7.7649999999999997</v>
      </c>
      <c r="E22" s="77">
        <v>92.234999999999999</v>
      </c>
      <c r="P22" s="59"/>
      <c r="Q22" s="59"/>
      <c r="R22" s="59"/>
      <c r="S22" s="59"/>
      <c r="T22" s="59"/>
      <c r="U22" s="59"/>
    </row>
    <row r="23" spans="2:21" ht="18" customHeight="1">
      <c r="B23" s="108"/>
      <c r="C23" s="98" t="s">
        <v>0</v>
      </c>
      <c r="D23" s="77">
        <v>5.6020000000000003</v>
      </c>
      <c r="E23" s="77">
        <v>94.397999999999996</v>
      </c>
      <c r="P23" s="59"/>
      <c r="Q23" s="59"/>
      <c r="R23" s="59"/>
      <c r="S23" s="59"/>
      <c r="T23" s="59"/>
      <c r="U23" s="59"/>
    </row>
    <row r="24" spans="2:21" ht="18" customHeight="1">
      <c r="B24" s="106">
        <v>2022</v>
      </c>
      <c r="C24" s="97" t="s">
        <v>21</v>
      </c>
      <c r="D24" s="78">
        <v>5.72</v>
      </c>
      <c r="E24" s="78">
        <v>94.28</v>
      </c>
      <c r="P24" s="59"/>
      <c r="Q24" s="59"/>
      <c r="R24" s="59"/>
      <c r="S24" s="59"/>
      <c r="T24" s="59"/>
      <c r="U24" s="59"/>
    </row>
    <row r="25" spans="2:21" ht="18" customHeight="1">
      <c r="B25" s="107"/>
      <c r="C25" s="98" t="s">
        <v>22</v>
      </c>
      <c r="D25" s="77">
        <v>10.208</v>
      </c>
      <c r="E25" s="77">
        <v>89.792000000000002</v>
      </c>
      <c r="P25" s="59"/>
      <c r="Q25" s="59"/>
      <c r="R25" s="59"/>
      <c r="S25" s="59"/>
      <c r="T25" s="59"/>
      <c r="U25" s="59"/>
    </row>
    <row r="26" spans="2:21" ht="18" customHeight="1">
      <c r="B26" s="109"/>
      <c r="C26" s="101" t="s">
        <v>0</v>
      </c>
      <c r="D26" s="85">
        <v>8.0449999999999999</v>
      </c>
      <c r="E26" s="85">
        <v>91.954999999999998</v>
      </c>
      <c r="P26" s="59"/>
      <c r="Q26" s="59"/>
      <c r="R26" s="59"/>
      <c r="S26" s="59"/>
      <c r="T26" s="59"/>
      <c r="U26" s="59"/>
    </row>
    <row r="27" spans="2:21" s="48" customFormat="1" ht="7.5" customHeight="1"/>
    <row r="28" spans="2:21">
      <c r="B28" s="43" t="s">
        <v>35</v>
      </c>
      <c r="C28" s="43"/>
    </row>
    <row r="29" spans="2:21" ht="5.25" customHeight="1">
      <c r="B29" s="46"/>
      <c r="C29" s="46"/>
    </row>
    <row r="30" spans="2:21">
      <c r="B30" s="46" t="s">
        <v>33</v>
      </c>
      <c r="C30" s="46"/>
    </row>
    <row r="31" spans="2:21" ht="5.25" customHeight="1">
      <c r="B31" s="46"/>
      <c r="C31" s="46"/>
    </row>
    <row r="32" spans="2:21">
      <c r="B32" s="96" t="s">
        <v>34</v>
      </c>
    </row>
    <row r="34" spans="2:3">
      <c r="B34" s="51"/>
      <c r="C34" s="51"/>
    </row>
    <row r="49" s="30" customFormat="1"/>
    <row r="50" s="30" customFormat="1"/>
    <row r="51" s="30" customFormat="1"/>
    <row r="52" s="30" customFormat="1"/>
    <row r="53" s="30" customFormat="1"/>
    <row r="54" s="30" customFormat="1"/>
    <row r="55" s="30" customFormat="1"/>
    <row r="56" s="30" customFormat="1"/>
    <row r="57" s="30" customFormat="1"/>
    <row r="58" s="30" customFormat="1"/>
    <row r="59" s="30" customFormat="1"/>
    <row r="60" s="30" customFormat="1"/>
    <row r="61" s="30" customFormat="1"/>
    <row r="62" s="30" customFormat="1"/>
    <row r="63" s="30" customFormat="1"/>
    <row r="64" s="30" customFormat="1"/>
    <row r="66" s="30" customFormat="1"/>
    <row r="67" s="30" customFormat="1"/>
    <row r="68" s="30" customFormat="1"/>
    <row r="69" s="30" customFormat="1"/>
    <row r="70" s="30" customFormat="1"/>
  </sheetData>
  <mergeCells count="9">
    <mergeCell ref="B2:K2"/>
    <mergeCell ref="L2:O2"/>
    <mergeCell ref="B18:B20"/>
    <mergeCell ref="B21:B23"/>
    <mergeCell ref="B24:B26"/>
    <mergeCell ref="B6:B8"/>
    <mergeCell ref="B9:B11"/>
    <mergeCell ref="B12:B14"/>
    <mergeCell ref="B15:B17"/>
  </mergeCells>
  <pageMargins left="0.49" right="0.7" top="0.75" bottom="0.75" header="0.3" footer="0.3"/>
  <pageSetup paperSize="9" scale="70" orientation="landscape" r:id="rId1"/>
  <headerFooter>
    <oddHeader xml:space="preserve">&amp;L&amp;G&amp;CMortalité et espérance de vie
</oddHeader>
    <oddFooter>&amp;L&amp;A&amp;C&amp;P sur &amp;N&amp;R&amp;F</oddFooter>
  </headerFooter>
  <colBreaks count="1" manualBreakCount="1">
    <brk id="11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U27"/>
  <sheetViews>
    <sheetView showGridLines="0" zoomScaleNormal="100" workbookViewId="0"/>
  </sheetViews>
  <sheetFormatPr baseColWidth="10" defaultColWidth="11.42578125" defaultRowHeight="12.75"/>
  <cols>
    <col min="1" max="1" width="1.7109375" style="30" customWidth="1"/>
    <col min="2" max="2" width="10.7109375" style="30" customWidth="1"/>
    <col min="3" max="5" width="12.7109375" style="30" customWidth="1"/>
    <col min="6" max="8" width="13.140625" style="30" customWidth="1"/>
    <col min="9" max="13" width="11.7109375" style="30" customWidth="1"/>
    <col min="14" max="16384" width="11.42578125" style="30"/>
  </cols>
  <sheetData>
    <row r="1" spans="2:21" ht="9.9499999999999993" customHeight="1"/>
    <row r="2" spans="2:21" s="71" customFormat="1" ht="15" customHeight="1">
      <c r="B2" s="112" t="s">
        <v>44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</row>
    <row r="3" spans="2:21" ht="15" customHeight="1">
      <c r="B3" s="76" t="s">
        <v>15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5"/>
    </row>
    <row r="4" spans="2:21">
      <c r="B4" s="44"/>
      <c r="C4" s="44"/>
      <c r="D4" s="45"/>
      <c r="E4" s="45"/>
    </row>
    <row r="5" spans="2:21" ht="18" customHeight="1">
      <c r="B5" s="61" t="s">
        <v>55</v>
      </c>
      <c r="C5" s="55" t="s">
        <v>17</v>
      </c>
      <c r="D5" s="55" t="s">
        <v>42</v>
      </c>
      <c r="E5" s="55" t="s">
        <v>43</v>
      </c>
    </row>
    <row r="6" spans="2:21" ht="18" customHeight="1">
      <c r="B6" s="110">
        <v>1992</v>
      </c>
      <c r="C6" s="66" t="s">
        <v>37</v>
      </c>
      <c r="D6" s="78">
        <v>2.7250000000000001</v>
      </c>
      <c r="E6" s="78">
        <v>97.275000000000006</v>
      </c>
      <c r="P6" s="59"/>
      <c r="Q6" s="59"/>
      <c r="R6" s="59"/>
      <c r="S6" s="59"/>
      <c r="T6" s="59"/>
      <c r="U6" s="59"/>
    </row>
    <row r="7" spans="2:21" ht="18" customHeight="1">
      <c r="B7" s="109"/>
      <c r="C7" s="69" t="s">
        <v>38</v>
      </c>
      <c r="D7" s="85">
        <v>2.6360000000000001</v>
      </c>
      <c r="E7" s="85">
        <v>97.364000000000004</v>
      </c>
      <c r="P7" s="59"/>
      <c r="Q7" s="59"/>
      <c r="R7" s="59"/>
      <c r="S7" s="59"/>
      <c r="T7" s="59"/>
      <c r="U7" s="59"/>
    </row>
    <row r="8" spans="2:21" ht="18" customHeight="1">
      <c r="B8" s="107">
        <v>1997</v>
      </c>
      <c r="C8" s="66" t="s">
        <v>37</v>
      </c>
      <c r="D8" s="78">
        <v>2.4649999999999999</v>
      </c>
      <c r="E8" s="78">
        <v>97.534999999999997</v>
      </c>
      <c r="P8" s="59"/>
      <c r="Q8" s="59"/>
      <c r="R8" s="59"/>
      <c r="S8" s="59"/>
      <c r="T8" s="59"/>
      <c r="U8" s="59"/>
    </row>
    <row r="9" spans="2:21" ht="18" customHeight="1">
      <c r="B9" s="107"/>
      <c r="C9" s="69" t="s">
        <v>38</v>
      </c>
      <c r="D9" s="85">
        <v>3.5790000000000002</v>
      </c>
      <c r="E9" s="85">
        <v>96.421000000000006</v>
      </c>
      <c r="P9" s="59"/>
      <c r="Q9" s="59"/>
      <c r="R9" s="59"/>
      <c r="S9" s="59"/>
      <c r="T9" s="59"/>
      <c r="U9" s="59"/>
    </row>
    <row r="10" spans="2:21" ht="18" customHeight="1">
      <c r="B10" s="106">
        <v>2002</v>
      </c>
      <c r="C10" s="66" t="s">
        <v>37</v>
      </c>
      <c r="D10" s="78">
        <v>4.3490000000000002</v>
      </c>
      <c r="E10" s="78">
        <v>95.650999999999996</v>
      </c>
      <c r="P10" s="59"/>
      <c r="Q10" s="59"/>
      <c r="R10" s="59"/>
      <c r="S10" s="59"/>
      <c r="T10" s="59"/>
      <c r="U10" s="59"/>
    </row>
    <row r="11" spans="2:21" ht="18" customHeight="1">
      <c r="B11" s="107"/>
      <c r="C11" s="69" t="s">
        <v>38</v>
      </c>
      <c r="D11" s="85">
        <v>4.3630000000000004</v>
      </c>
      <c r="E11" s="85">
        <v>95.637</v>
      </c>
      <c r="P11" s="59"/>
      <c r="Q11" s="59"/>
      <c r="R11" s="59"/>
      <c r="S11" s="59"/>
      <c r="T11" s="59"/>
      <c r="U11" s="59"/>
    </row>
    <row r="12" spans="2:21" ht="18" customHeight="1">
      <c r="B12" s="106">
        <v>2007</v>
      </c>
      <c r="C12" s="66" t="s">
        <v>37</v>
      </c>
      <c r="D12" s="78">
        <v>5.1470000000000002</v>
      </c>
      <c r="E12" s="78">
        <v>94.852999999999994</v>
      </c>
      <c r="P12" s="59"/>
      <c r="Q12" s="59"/>
      <c r="R12" s="59"/>
      <c r="S12" s="59"/>
      <c r="T12" s="59"/>
      <c r="U12" s="59"/>
    </row>
    <row r="13" spans="2:21" ht="18" customHeight="1">
      <c r="B13" s="107"/>
      <c r="C13" s="69" t="s">
        <v>38</v>
      </c>
      <c r="D13" s="85">
        <v>4.7779999999999996</v>
      </c>
      <c r="E13" s="85">
        <v>95.221999999999994</v>
      </c>
      <c r="P13" s="59"/>
      <c r="Q13" s="59"/>
      <c r="R13" s="59"/>
      <c r="S13" s="59"/>
      <c r="T13" s="59"/>
      <c r="U13" s="59"/>
    </row>
    <row r="14" spans="2:21" ht="18" customHeight="1">
      <c r="B14" s="106">
        <v>2012</v>
      </c>
      <c r="C14" s="66" t="s">
        <v>37</v>
      </c>
      <c r="D14" s="78">
        <v>4.3460000000000001</v>
      </c>
      <c r="E14" s="78">
        <v>95.653999999999996</v>
      </c>
      <c r="P14" s="59"/>
      <c r="Q14" s="59"/>
      <c r="R14" s="59"/>
      <c r="S14" s="59"/>
      <c r="T14" s="59"/>
      <c r="U14" s="59"/>
    </row>
    <row r="15" spans="2:21" ht="18" customHeight="1">
      <c r="B15" s="107"/>
      <c r="C15" s="69" t="s">
        <v>38</v>
      </c>
      <c r="D15" s="85">
        <v>6.157</v>
      </c>
      <c r="E15" s="85">
        <v>93.843000000000004</v>
      </c>
      <c r="P15" s="59"/>
      <c r="Q15" s="59"/>
      <c r="R15" s="59"/>
      <c r="S15" s="59"/>
      <c r="T15" s="59"/>
      <c r="U15" s="59"/>
    </row>
    <row r="16" spans="2:21" ht="18" customHeight="1">
      <c r="B16" s="106">
        <v>2017</v>
      </c>
      <c r="C16" s="66" t="s">
        <v>37</v>
      </c>
      <c r="D16" s="78">
        <v>5.6020000000000003</v>
      </c>
      <c r="E16" s="78">
        <v>94.397999999999996</v>
      </c>
      <c r="P16" s="59"/>
      <c r="Q16" s="59"/>
      <c r="R16" s="59"/>
      <c r="S16" s="59"/>
      <c r="T16" s="59"/>
      <c r="U16" s="59"/>
    </row>
    <row r="17" spans="2:21" ht="18" customHeight="1">
      <c r="B17" s="107"/>
      <c r="C17" s="69" t="s">
        <v>38</v>
      </c>
      <c r="D17" s="85">
        <v>7.9580000000000002</v>
      </c>
      <c r="E17" s="85">
        <v>92.042000000000002</v>
      </c>
      <c r="P17" s="59"/>
      <c r="Q17" s="59"/>
      <c r="R17" s="59"/>
      <c r="S17" s="59"/>
      <c r="T17" s="59"/>
      <c r="U17" s="59"/>
    </row>
    <row r="18" spans="2:21" ht="18" customHeight="1">
      <c r="B18" s="106">
        <v>2022</v>
      </c>
      <c r="C18" s="66" t="s">
        <v>37</v>
      </c>
      <c r="D18" s="78">
        <v>8.0449999999999999</v>
      </c>
      <c r="E18" s="78">
        <v>91.954999999999998</v>
      </c>
      <c r="P18" s="59"/>
      <c r="Q18" s="59"/>
      <c r="R18" s="59"/>
      <c r="S18" s="59"/>
      <c r="T18" s="59"/>
      <c r="U18" s="59"/>
    </row>
    <row r="19" spans="2:21" ht="18" customHeight="1">
      <c r="B19" s="109"/>
      <c r="C19" s="69" t="s">
        <v>38</v>
      </c>
      <c r="D19" s="85">
        <v>9.7759999999999998</v>
      </c>
      <c r="E19" s="85">
        <v>90.224000000000004</v>
      </c>
      <c r="P19" s="59"/>
      <c r="Q19" s="59"/>
      <c r="R19" s="59"/>
      <c r="S19" s="59"/>
      <c r="T19" s="59"/>
      <c r="U19" s="59"/>
    </row>
    <row r="20" spans="2:21" s="48" customFormat="1" ht="7.5" customHeight="1"/>
    <row r="21" spans="2:21">
      <c r="B21" s="43" t="s">
        <v>35</v>
      </c>
      <c r="C21" s="43"/>
    </row>
    <row r="22" spans="2:21" ht="5.25" customHeight="1">
      <c r="B22" s="46"/>
      <c r="C22" s="46"/>
    </row>
    <row r="23" spans="2:21">
      <c r="B23" s="46" t="s">
        <v>33</v>
      </c>
      <c r="C23" s="46"/>
    </row>
    <row r="24" spans="2:21" ht="5.25" customHeight="1">
      <c r="B24" s="46"/>
      <c r="C24" s="46"/>
    </row>
    <row r="25" spans="2:21">
      <c r="B25" s="96" t="s">
        <v>34</v>
      </c>
    </row>
    <row r="27" spans="2:21">
      <c r="B27" s="51"/>
      <c r="C27" s="51"/>
    </row>
  </sheetData>
  <mergeCells count="9">
    <mergeCell ref="B14:B15"/>
    <mergeCell ref="B16:B17"/>
    <mergeCell ref="B18:B19"/>
    <mergeCell ref="B2:K2"/>
    <mergeCell ref="L2:O2"/>
    <mergeCell ref="B6:B7"/>
    <mergeCell ref="B8:B9"/>
    <mergeCell ref="B10:B11"/>
    <mergeCell ref="B12:B13"/>
  </mergeCells>
  <pageMargins left="0.47244094488188981" right="0.70866141732283472" top="0.74803149606299213" bottom="0.74803149606299213" header="0.31496062992125984" footer="0.31496062992125984"/>
  <pageSetup paperSize="9" scale="70" orientation="portrait" horizontalDpi="200" verticalDpi="200" r:id="rId1"/>
  <headerFooter>
    <oddHeader xml:space="preserve">&amp;L&amp;G&amp;CMortalité et espérance de vie
</oddHeader>
    <oddFooter>&amp;L&amp;A&amp;C&amp;P sur &amp;N&amp;R&amp;F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10</vt:i4>
      </vt:variant>
    </vt:vector>
  </HeadingPairs>
  <TitlesOfParts>
    <vt:vector size="18" baseType="lpstr">
      <vt:lpstr>Zusammenfassung</vt:lpstr>
      <vt:lpstr>Psychische Belastung</vt:lpstr>
      <vt:lpstr>Depressionssymptome_Alter</vt:lpstr>
      <vt:lpstr>Depressionssymptome_VS-CH</vt:lpstr>
      <vt:lpstr>Angststörung_Geschlecht</vt:lpstr>
      <vt:lpstr>Angststörung_Alter</vt:lpstr>
      <vt:lpstr>Konsultation Psy_Geschlecht</vt:lpstr>
      <vt:lpstr>Konsultation Psy_VS-CH</vt:lpstr>
      <vt:lpstr>'Depressionssymptome_VS-CH'!Impression_des_titres</vt:lpstr>
      <vt:lpstr>'Psychische Belastung'!Impression_des_titres</vt:lpstr>
      <vt:lpstr>Angststörung_Alter!Zone_d_impression</vt:lpstr>
      <vt:lpstr>Angststörung_Geschlecht!Zone_d_impression</vt:lpstr>
      <vt:lpstr>Depressionssymptome_Alter!Zone_d_impression</vt:lpstr>
      <vt:lpstr>'Depressionssymptome_VS-CH'!Zone_d_impression</vt:lpstr>
      <vt:lpstr>'Konsultation Psy_Geschlecht'!Zone_d_impression</vt:lpstr>
      <vt:lpstr>'Konsultation Psy_VS-CH'!Zone_d_impression</vt:lpstr>
      <vt:lpstr>'Psychische Belastung'!Zone_d_impression</vt:lpstr>
      <vt:lpstr>Zusammenfassung!Zone_d_impression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2017-09-26T07:29:21Z</cp:lastPrinted>
  <dcterms:created xsi:type="dcterms:W3CDTF">2010-10-01T08:35:21Z</dcterms:created>
  <dcterms:modified xsi:type="dcterms:W3CDTF">2025-07-11T13:15:32Z</dcterms:modified>
</cp:coreProperties>
</file>