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. Santé mentale\1.Détresse psychologique, anxiété et consultations psy\Données sources\"/>
    </mc:Choice>
  </mc:AlternateContent>
  <xr:revisionPtr revIDLastSave="0" documentId="13_ncr:1_{A35C0809-904B-49CD-BCAB-F6136C488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Psychische Belastung" sheetId="4" r:id="rId2"/>
    <sheet name="Depressionssymptome_Alter" sheetId="5" r:id="rId3"/>
    <sheet name="Depressionssymptome_VS-CH" sheetId="7" r:id="rId4"/>
    <sheet name="Angststörung_Geschlecht" sheetId="9" r:id="rId5"/>
    <sheet name="Angststörung_Alter" sheetId="11" r:id="rId6"/>
    <sheet name="Konsultation Psy_Geschlecht" sheetId="8" r:id="rId7"/>
    <sheet name="Konsultation Psy_VS-CH" sheetId="12" r:id="rId8"/>
  </sheets>
  <externalReferences>
    <externalReference r:id="rId9"/>
    <externalReference r:id="rId10"/>
  </externalReferences>
  <definedNames>
    <definedName name="_xlnm.Print_Titles" localSheetId="3">'Depressionssymptome_VS-CH'!$B:$B</definedName>
    <definedName name="_xlnm.Print_Titles" localSheetId="1">'Psychische Belastung'!$5:$5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5">Angststörung_Alter!$A$1:$K$31</definedName>
    <definedName name="_xlnm.Print_Area" localSheetId="4">Angststörung_Geschlecht!$A$1:$G$7</definedName>
    <definedName name="_xlnm.Print_Area" localSheetId="2">Depressionssymptome_Alter!$B$2:$F$23</definedName>
    <definedName name="_xlnm.Print_Area" localSheetId="3">'Depressionssymptome_VS-CH'!$B$2:$AW$5</definedName>
    <definedName name="_xlnm.Print_Area" localSheetId="6">'Konsultation Psy_Geschlecht'!$A$1:$J$63</definedName>
    <definedName name="_xlnm.Print_Area" localSheetId="7">'Konsultation Psy_VS-CH'!$A$1:$K$63</definedName>
    <definedName name="_xlnm.Print_Area" localSheetId="1">'Psychische Belastung'!$A$1:$O$23</definedName>
    <definedName name="_xlnm.Print_Area" localSheetId="0">Zusammenfassung!$B$2:$F$19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</calcChain>
</file>

<file path=xl/sharedStrings.xml><?xml version="1.0" encoding="utf-8"?>
<sst xmlns="http://schemas.openxmlformats.org/spreadsheetml/2006/main" count="174" uniqueCount="56">
  <si>
    <t>Total</t>
  </si>
  <si>
    <t>Nr</t>
  </si>
  <si>
    <t xml:space="preserve"> </t>
  </si>
  <si>
    <t>Psychische Belastung nach Geschlecht, Wallis</t>
  </si>
  <si>
    <t>Depressionssymptome nach Alter, Wallis</t>
  </si>
  <si>
    <t>Depressionssymptome, Wallis- Schweiz</t>
  </si>
  <si>
    <t>Konsultation bei einer Psychologin oder einem Psychologen in den 12 Monaten vor der Befragung, Wallis-Schweiz</t>
  </si>
  <si>
    <t>Psychische Belastung</t>
  </si>
  <si>
    <t>Angststörung nach Geschlecht, Wallis</t>
  </si>
  <si>
    <t>Angststörung_Alter</t>
  </si>
  <si>
    <t>Konsultation Psy_Geschlecht</t>
  </si>
  <si>
    <t>Konsultation Psy_VS-CH</t>
  </si>
  <si>
    <t>Gesundheitszustand der Bevölkerung - Psychische Gesundheit</t>
  </si>
  <si>
    <t>Übersicht der Arbeitsmappe</t>
  </si>
  <si>
    <t>Psychische Belastung in den letzten 4 Wochen nach Geschlecht, Wallis</t>
  </si>
  <si>
    <t xml:space="preserve"> in % der Bevölkerung ab 15 Jahren in Privathaushalten</t>
  </si>
  <si>
    <t>Region</t>
  </si>
  <si>
    <t>Geschlecht</t>
  </si>
  <si>
    <t>Hoch</t>
  </si>
  <si>
    <t>Mittel</t>
  </si>
  <si>
    <t>Niedrieg</t>
  </si>
  <si>
    <t>Männer</t>
  </si>
  <si>
    <t>Frauen</t>
  </si>
  <si>
    <t>15-39 Jährige</t>
  </si>
  <si>
    <t>40-64 Jährige</t>
  </si>
  <si>
    <t>65 Jährige und +</t>
  </si>
  <si>
    <t>Altersklasse</t>
  </si>
  <si>
    <t>Depressionssymptome in den letzten 2 Wochen nach Alter, Wallis</t>
  </si>
  <si>
    <t>in % der Bevölkerung ab 15 Jahren in Privathaushalten</t>
  </si>
  <si>
    <t>Schwere /
eher schwere</t>
  </si>
  <si>
    <t>Mittel
schwere</t>
  </si>
  <si>
    <t>Leichte</t>
  </si>
  <si>
    <t>Keine</t>
  </si>
  <si>
    <t>Letzte Aktualisierung:  11.06.2025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</si>
  <si>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</si>
  <si>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Quelle :  SGB</t>
  </si>
  <si>
    <t>Depressionssymptome in den letzten 2 Wochen, Wallis- Schweiz</t>
  </si>
  <si>
    <t>Wallis</t>
  </si>
  <si>
    <t>Schweiz</t>
  </si>
  <si>
    <t>Symptome einer generalisierten Angststörung in den letzten 2 Wochen nach Geschlecht</t>
  </si>
  <si>
    <t>Schwere</t>
  </si>
  <si>
    <t>Symptome einer generalisierten Angststörung in den letzten 2 Wochen nach Alter</t>
  </si>
  <si>
    <t>Ja</t>
  </si>
  <si>
    <t>Nein</t>
  </si>
  <si>
    <t>Sind Sie in den letzten 12 Monaten aufgrund eines psychischen Problems in Behandlung gewesen?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</si>
  <si>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SGB 2025</t>
    </r>
  </si>
  <si>
    <t>- Quelle(n) : Schweizerische Gesundheitsbefragung (SGB)</t>
  </si>
  <si>
    <t>Beschrieg</t>
  </si>
  <si>
    <t>Link</t>
  </si>
  <si>
    <t>Name Blatt</t>
  </si>
  <si>
    <t>Angststörung nach Alter, Wallis</t>
  </si>
  <si>
    <t>Angststörung_
Geschlecht</t>
  </si>
  <si>
    <t>Depressions
symptome_VS-CH</t>
  </si>
  <si>
    <t>Depressions
symptome_Alter</t>
  </si>
  <si>
    <t>Konsultation bei einer Psychologin oder einem Psychologen nach Geschlecht, Wallis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</si>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</sst>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%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sz val="12"/>
      <name val="Helvetica"/>
    </font>
    <font>
      <sz val="8"/>
      <name val="Verdana"/>
      <family val="1"/>
      <charset val="2"/>
    </font>
    <font>
      <sz val="9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"/>
      <name val="Verdana"/>
      <family val="1"/>
      <charset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1" fillId="0" borderId="0"/>
    <xf numFmtId="0" fontId="22" fillId="0" borderId="0"/>
    <xf numFmtId="0" fontId="1" fillId="0" borderId="0"/>
    <xf numFmtId="0" fontId="15" fillId="0" borderId="0"/>
    <xf numFmtId="0" fontId="25" fillId="0" borderId="0" applyNumberFormat="0" applyFill="0" applyBorder="0" applyAlignment="0" applyProtection="0"/>
    <xf numFmtId="0" fontId="26" fillId="0" borderId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6" applyNumberFormat="0" applyAlignment="0" applyProtection="0"/>
    <xf numFmtId="0" fontId="34" fillId="11" borderId="27" applyNumberFormat="0" applyAlignment="0" applyProtection="0"/>
    <xf numFmtId="0" fontId="35" fillId="11" borderId="26" applyNumberFormat="0" applyAlignment="0" applyProtection="0"/>
    <xf numFmtId="0" fontId="36" fillId="0" borderId="28" applyNumberFormat="0" applyFill="0" applyAlignment="0" applyProtection="0"/>
    <xf numFmtId="0" fontId="37" fillId="12" borderId="29" applyNumberFormat="0" applyAlignment="0" applyProtection="0"/>
    <xf numFmtId="0" fontId="38" fillId="0" borderId="0" applyNumberFormat="0" applyFill="0" applyBorder="0" applyAlignment="0" applyProtection="0"/>
    <xf numFmtId="0" fontId="26" fillId="13" borderId="3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4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</cellStyleXfs>
  <cellXfs count="113">
    <xf numFmtId="0" fontId="0" fillId="0" borderId="0" xfId="0"/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6" applyFont="1"/>
    <xf numFmtId="0" fontId="6" fillId="2" borderId="0" xfId="3" applyFont="1" applyFill="1" applyBorder="1" applyAlignment="1">
      <alignment vertical="center"/>
    </xf>
    <xf numFmtId="0" fontId="7" fillId="0" borderId="0" xfId="6" applyFont="1"/>
    <xf numFmtId="0" fontId="5" fillId="0" borderId="0" xfId="6" applyFont="1" applyAlignment="1">
      <alignment horizontal="left" vertical="center" wrapText="1"/>
    </xf>
    <xf numFmtId="0" fontId="5" fillId="0" borderId="0" xfId="6" applyFont="1" applyAlignment="1">
      <alignment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6" xfId="6" applyFont="1" applyBorder="1"/>
    <xf numFmtId="0" fontId="5" fillId="0" borderId="7" xfId="6" applyFont="1" applyBorder="1"/>
    <xf numFmtId="0" fontId="5" fillId="0" borderId="8" xfId="6" quotePrefix="1" applyFont="1" applyBorder="1" applyAlignment="1">
      <alignment horizontal="left" vertical="center"/>
    </xf>
    <xf numFmtId="0" fontId="5" fillId="0" borderId="9" xfId="6" applyFont="1" applyBorder="1" applyAlignment="1">
      <alignment vertical="center"/>
    </xf>
    <xf numFmtId="0" fontId="5" fillId="0" borderId="9" xfId="6" applyFont="1" applyBorder="1"/>
    <xf numFmtId="0" fontId="5" fillId="0" borderId="10" xfId="6" applyFont="1" applyBorder="1"/>
    <xf numFmtId="0" fontId="5" fillId="0" borderId="6" xfId="6" quotePrefix="1" applyFont="1" applyBorder="1" applyAlignment="1">
      <alignment horizontal="left" indent="1"/>
    </xf>
    <xf numFmtId="0" fontId="6" fillId="2" borderId="0" xfId="3" quotePrefix="1" applyFont="1" applyFill="1" applyBorder="1" applyAlignment="1">
      <alignment horizontal="left" vertical="center"/>
    </xf>
    <xf numFmtId="0" fontId="7" fillId="0" borderId="0" xfId="6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3" xfId="6" applyFont="1" applyBorder="1" applyAlignment="1">
      <alignment horizontal="left" vertical="center" wrapText="1" indent="1"/>
    </xf>
    <xf numFmtId="0" fontId="5" fillId="0" borderId="4" xfId="6" applyFont="1" applyBorder="1" applyAlignment="1">
      <alignment horizontal="left" vertical="center" wrapText="1" indent="1"/>
    </xf>
    <xf numFmtId="0" fontId="5" fillId="0" borderId="12" xfId="6" applyFont="1" applyBorder="1" applyAlignment="1">
      <alignment horizontal="left" vertical="center" wrapText="1" indent="1"/>
    </xf>
    <xf numFmtId="0" fontId="5" fillId="0" borderId="13" xfId="6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6" applyFont="1" applyBorder="1" applyAlignment="1">
      <alignment horizontal="left" vertical="center" wrapText="1" indent="1"/>
    </xf>
    <xf numFmtId="0" fontId="5" fillId="0" borderId="15" xfId="6" applyFont="1" applyBorder="1" applyAlignment="1">
      <alignment horizontal="left" vertical="center" wrapText="1" indent="1"/>
    </xf>
    <xf numFmtId="0" fontId="5" fillId="0" borderId="16" xfId="6" applyFont="1" applyBorder="1" applyAlignment="1">
      <alignment horizontal="left" vertical="center" wrapText="1" indent="1"/>
    </xf>
    <xf numFmtId="0" fontId="5" fillId="0" borderId="17" xfId="6" applyFont="1" applyBorder="1" applyAlignment="1">
      <alignment horizontal="center" vertical="center"/>
    </xf>
    <xf numFmtId="0" fontId="5" fillId="0" borderId="17" xfId="6" applyFont="1" applyBorder="1" applyAlignment="1">
      <alignment horizontal="left" vertical="center" wrapText="1" indent="1"/>
    </xf>
    <xf numFmtId="0" fontId="5" fillId="0" borderId="18" xfId="6" applyFont="1" applyBorder="1" applyAlignment="1">
      <alignment horizontal="left" vertical="center" wrapText="1" indent="1"/>
    </xf>
    <xf numFmtId="0" fontId="8" fillId="0" borderId="0" xfId="6" applyFont="1" applyAlignment="1">
      <alignment horizontal="right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4" fillId="0" borderId="0" xfId="3" applyFont="1" applyAlignment="1">
      <alignment vertical="center"/>
    </xf>
    <xf numFmtId="167" fontId="19" fillId="0" borderId="2" xfId="0" applyNumberFormat="1" applyFont="1" applyBorder="1" applyAlignment="1">
      <alignment horizontal="right" vertical="center" indent="1"/>
    </xf>
    <xf numFmtId="167" fontId="19" fillId="0" borderId="3" xfId="0" applyNumberFormat="1" applyFont="1" applyBorder="1" applyAlignment="1">
      <alignment horizontal="right" vertical="center" indent="1"/>
    </xf>
    <xf numFmtId="167" fontId="19" fillId="0" borderId="4" xfId="0" applyNumberFormat="1" applyFont="1" applyBorder="1" applyAlignment="1">
      <alignment horizontal="right" vertical="center" indent="1"/>
    </xf>
    <xf numFmtId="0" fontId="11" fillId="3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7" fontId="19" fillId="0" borderId="17" xfId="0" applyNumberFormat="1" applyFont="1" applyBorder="1" applyAlignment="1">
      <alignment horizontal="right" vertical="center" indent="1"/>
    </xf>
    <xf numFmtId="167" fontId="19" fillId="0" borderId="0" xfId="0" applyNumberFormat="1" applyFont="1" applyAlignment="1">
      <alignment vertical="center"/>
    </xf>
    <xf numFmtId="0" fontId="23" fillId="0" borderId="0" xfId="6" applyFont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9" fillId="0" borderId="13" xfId="0" applyNumberFormat="1" applyFont="1" applyBorder="1" applyAlignment="1">
      <alignment horizontal="right" vertical="center" indent="1"/>
    </xf>
    <xf numFmtId="0" fontId="13" fillId="4" borderId="1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167" fontId="19" fillId="0" borderId="13" xfId="7" applyNumberFormat="1" applyFont="1" applyBorder="1" applyAlignment="1">
      <alignment horizontal="right" vertical="center" indent="1"/>
    </xf>
    <xf numFmtId="0" fontId="13" fillId="4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3" borderId="22" xfId="0" applyFont="1" applyFill="1" applyBorder="1" applyAlignment="1">
      <alignment horizontal="center" vertical="center" wrapText="1"/>
    </xf>
    <xf numFmtId="0" fontId="0" fillId="6" borderId="0" xfId="0" applyFill="1"/>
    <xf numFmtId="0" fontId="24" fillId="5" borderId="0" xfId="0" applyFont="1" applyFill="1" applyAlignment="1"/>
    <xf numFmtId="0" fontId="4" fillId="5" borderId="0" xfId="0" applyFont="1" applyFill="1" applyAlignment="1"/>
    <xf numFmtId="166" fontId="19" fillId="0" borderId="13" xfId="0" applyNumberFormat="1" applyFont="1" applyBorder="1" applyAlignment="1">
      <alignment horizontal="right" vertical="center" indent="1"/>
    </xf>
    <xf numFmtId="166" fontId="19" fillId="0" borderId="2" xfId="0" applyNumberFormat="1" applyFont="1" applyBorder="1" applyAlignment="1">
      <alignment horizontal="right" vertical="center" indent="1"/>
    </xf>
    <xf numFmtId="166" fontId="19" fillId="0" borderId="13" xfId="7" applyNumberFormat="1" applyFont="1" applyBorder="1" applyAlignment="1">
      <alignment horizontal="right" vertical="center" indent="1"/>
    </xf>
    <xf numFmtId="166" fontId="19" fillId="0" borderId="3" xfId="0" applyNumberFormat="1" applyFont="1" applyBorder="1" applyAlignment="1">
      <alignment horizontal="right" vertical="center" indent="1"/>
    </xf>
    <xf numFmtId="166" fontId="19" fillId="0" borderId="17" xfId="0" applyNumberFormat="1" applyFont="1" applyBorder="1" applyAlignment="1">
      <alignment horizontal="right" vertical="center" indent="1"/>
    </xf>
    <xf numFmtId="166" fontId="19" fillId="0" borderId="4" xfId="0" applyNumberFormat="1" applyFont="1" applyBorder="1" applyAlignment="1">
      <alignment horizontal="right" vertical="center" indent="1"/>
    </xf>
    <xf numFmtId="0" fontId="13" fillId="4" borderId="19" xfId="0" applyFont="1" applyFill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166" fontId="19" fillId="0" borderId="19" xfId="0" applyNumberFormat="1" applyFont="1" applyBorder="1" applyAlignment="1">
      <alignment horizontal="right" vertical="center" indent="1"/>
    </xf>
    <xf numFmtId="166" fontId="19" fillId="0" borderId="19" xfId="7" applyNumberFormat="1" applyFont="1" applyBorder="1" applyAlignment="1">
      <alignment horizontal="right" vertical="center" indent="1"/>
    </xf>
    <xf numFmtId="166" fontId="17" fillId="0" borderId="2" xfId="0" applyNumberFormat="1" applyFont="1" applyBorder="1" applyAlignment="1">
      <alignment horizontal="right" vertical="center" indent="1"/>
    </xf>
    <xf numFmtId="166" fontId="17" fillId="0" borderId="13" xfId="7" applyNumberFormat="1" applyFont="1" applyBorder="1" applyAlignment="1">
      <alignment horizontal="right" vertical="center" indent="1"/>
    </xf>
    <xf numFmtId="167" fontId="17" fillId="0" borderId="0" xfId="0" applyNumberFormat="1" applyFont="1" applyAlignment="1">
      <alignment vertical="center"/>
    </xf>
    <xf numFmtId="166" fontId="17" fillId="0" borderId="13" xfId="0" applyNumberFormat="1" applyFont="1" applyBorder="1" applyAlignment="1">
      <alignment horizontal="right" vertical="center" indent="1"/>
    </xf>
    <xf numFmtId="166" fontId="17" fillId="0" borderId="19" xfId="0" applyNumberFormat="1" applyFont="1" applyBorder="1" applyAlignment="1">
      <alignment horizontal="right" vertical="center" indent="1"/>
    </xf>
    <xf numFmtId="166" fontId="17" fillId="0" borderId="19" xfId="7" applyNumberFormat="1" applyFont="1" applyBorder="1" applyAlignment="1">
      <alignment horizontal="right" vertical="center" indent="1"/>
    </xf>
    <xf numFmtId="0" fontId="18" fillId="3" borderId="2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44" fillId="0" borderId="0" xfId="3" applyFont="1" applyAlignment="1">
      <alignment vertical="center"/>
    </xf>
    <xf numFmtId="0" fontId="13" fillId="4" borderId="2" xfId="0" applyNumberFormat="1" applyFont="1" applyFill="1" applyBorder="1" applyAlignment="1">
      <alignment horizontal="left" vertical="center"/>
    </xf>
    <xf numFmtId="0" fontId="13" fillId="4" borderId="13" xfId="0" applyNumberFormat="1" applyFont="1" applyFill="1" applyBorder="1" applyAlignment="1">
      <alignment horizontal="left" vertical="center"/>
    </xf>
    <xf numFmtId="0" fontId="5" fillId="38" borderId="1" xfId="0" applyFont="1" applyFill="1" applyBorder="1" applyAlignment="1">
      <alignment horizontal="center" vertical="center"/>
    </xf>
    <xf numFmtId="0" fontId="16" fillId="0" borderId="4" xfId="1" applyBorder="1" applyAlignment="1" applyProtection="1">
      <alignment horizontal="center" vertical="center"/>
    </xf>
    <xf numFmtId="0" fontId="13" fillId="4" borderId="19" xfId="0" applyNumberFormat="1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5" fillId="0" borderId="20" xfId="6" quotePrefix="1" applyFont="1" applyBorder="1" applyAlignment="1">
      <alignment vertical="center" wrapText="1"/>
    </xf>
    <xf numFmtId="0" fontId="5" fillId="0" borderId="0" xfId="6" quotePrefix="1" applyFont="1" applyBorder="1" applyAlignment="1">
      <alignment vertical="center" wrapText="1"/>
    </xf>
    <xf numFmtId="0" fontId="5" fillId="0" borderId="21" xfId="6" quotePrefix="1" applyFont="1" applyBorder="1" applyAlignment="1">
      <alignment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42" fillId="5" borderId="0" xfId="16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 wrapText="1"/>
    </xf>
  </cellXfs>
  <cellStyles count="57">
    <cellStyle name="20 % - Accent1 2" xfId="34" xr:uid="{9A6ABFA0-1613-4A99-89AB-F087C8487671}"/>
    <cellStyle name="20 % - Accent2 2" xfId="38" xr:uid="{C411F255-0C08-4F02-80A8-59E831FD8E66}"/>
    <cellStyle name="20 % - Accent3 2" xfId="42" xr:uid="{26264490-9BE8-435D-9630-1D6B4814D3AC}"/>
    <cellStyle name="20 % - Accent4 2" xfId="46" xr:uid="{4DD2A409-ED1A-45A5-A02B-2DA6097E8694}"/>
    <cellStyle name="20 % - Accent5 2" xfId="50" xr:uid="{546E90A3-5855-46B2-8845-BFB4431F36BA}"/>
    <cellStyle name="20 % - Accent6 2" xfId="54" xr:uid="{736104E4-2BF6-4800-9240-6726A8F24294}"/>
    <cellStyle name="40 % - Accent1 2" xfId="35" xr:uid="{1BD59617-2481-4887-84EA-91E266B73B6C}"/>
    <cellStyle name="40 % - Accent2 2" xfId="39" xr:uid="{2DBF6C74-2306-4057-BBB7-F418EBB660FE}"/>
    <cellStyle name="40 % - Accent3 2" xfId="43" xr:uid="{72099DD8-4461-4B3E-9D4B-974EBE006167}"/>
    <cellStyle name="40 % - Accent4 2" xfId="47" xr:uid="{539A3496-F227-4B19-A4A5-35B697FEBFD5}"/>
    <cellStyle name="40 % - Accent5 2" xfId="51" xr:uid="{930F70AA-E884-450D-B757-FA4C14B255CB}"/>
    <cellStyle name="40 % - Accent6 2" xfId="55" xr:uid="{6EC64D97-61E3-4271-951C-8E01E144C1E3}"/>
    <cellStyle name="60 % - Accent1 2" xfId="36" xr:uid="{7E3289ED-ED03-4504-AA10-F4C04A9AB993}"/>
    <cellStyle name="60 % - Accent2 2" xfId="40" xr:uid="{81D98FCF-8DC7-4FFB-947E-2707911203CC}"/>
    <cellStyle name="60 % - Accent3 2" xfId="44" xr:uid="{BA7DF1A2-F379-4644-BB5E-1C450BEEA5D3}"/>
    <cellStyle name="60 % - Accent4 2" xfId="48" xr:uid="{8FE8C796-BC86-4AAB-B3D3-B93BDE1531BD}"/>
    <cellStyle name="60 % - Accent5 2" xfId="52" xr:uid="{2D5ED47A-C5B3-4E6A-850A-240DFAB01473}"/>
    <cellStyle name="60 % - Accent6 2" xfId="56" xr:uid="{4105C7CD-B525-405C-8DEB-8E9B819FC5CD}"/>
    <cellStyle name="Accent1 2" xfId="33" xr:uid="{FE32BE32-86DC-4734-9D3F-83D3F4EEBAFC}"/>
    <cellStyle name="Accent2 2" xfId="37" xr:uid="{E12DE8F4-A05B-4E4F-8306-6CD17D2CF58B}"/>
    <cellStyle name="Accent3 2" xfId="41" xr:uid="{567CA729-EA46-4A3B-8181-453D300A9960}"/>
    <cellStyle name="Accent4 2" xfId="45" xr:uid="{577D50B7-78F5-4DDF-AD84-7DFA0BA6BFD1}"/>
    <cellStyle name="Accent5 2" xfId="49" xr:uid="{07092A42-1D56-4613-AF7F-0599AD761414}"/>
    <cellStyle name="Accent6 2" xfId="53" xr:uid="{D4C78A4C-5B0B-4EB4-BD37-745718B55D18}"/>
    <cellStyle name="Avertissement 2" xfId="29" xr:uid="{CBD201C4-89E5-4672-9B4F-688617A03FDF}"/>
    <cellStyle name="Calcul 2" xfId="26" xr:uid="{FE6AB305-6A5A-459A-8172-70C5FA4BD530}"/>
    <cellStyle name="Cellule liée 2" xfId="27" xr:uid="{77C8417F-8CED-49F1-9E0C-03EF0A47B723}"/>
    <cellStyle name="Entrée 2" xfId="24" xr:uid="{A269ECCB-BB25-4DFA-91F0-E5751203D968}"/>
    <cellStyle name="Insatisfaisant 2" xfId="22" xr:uid="{2779BDA1-43B6-44EB-B3E1-C8C27EE09EE5}"/>
    <cellStyle name="Lien hypertexte" xfId="1" builtinId="8"/>
    <cellStyle name="Milliers 2" xfId="2" xr:uid="{00000000-0005-0000-0000-000002000000}"/>
    <cellStyle name="Neutre 2" xfId="23" xr:uid="{C1145C74-4D95-4D83-A7E3-27E2249C219A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14" xr:uid="{00000000-0005-0000-0000-000006000000}"/>
    <cellStyle name="Normal 3" xfId="5" xr:uid="{00000000-0005-0000-0000-000007000000}"/>
    <cellStyle name="Normal 3 2" xfId="12" xr:uid="{00000000-0005-0000-0000-000008000000}"/>
    <cellStyle name="Normal 3 3" xfId="13" xr:uid="{00000000-0005-0000-0000-000009000000}"/>
    <cellStyle name="Normal 4" xfId="6" xr:uid="{00000000-0005-0000-0000-00000A000000}"/>
    <cellStyle name="Normal 5" xfId="11" xr:uid="{00000000-0005-0000-0000-00000B000000}"/>
    <cellStyle name="Normal 6" xfId="16" xr:uid="{6C0F0194-6516-4870-8EDF-4035556B9CFF}"/>
    <cellStyle name="Note 2" xfId="30" xr:uid="{F3EDEF23-60BB-4E8E-9B51-19F6BBD5930D}"/>
    <cellStyle name="Pourcentage" xfId="7" builtinId="5"/>
    <cellStyle name="Pourcentage 2" xfId="8" xr:uid="{00000000-0005-0000-0000-00000D000000}"/>
    <cellStyle name="Pourcentage 3" xfId="9" xr:uid="{00000000-0005-0000-0000-00000E000000}"/>
    <cellStyle name="Satisfaisant 2" xfId="21" xr:uid="{51B08915-E2D8-4611-9F55-3E189F1E2E08}"/>
    <cellStyle name="Sortie 2" xfId="25" xr:uid="{E18DDF9C-22F5-4C88-AEBB-C0F10FB906E2}"/>
    <cellStyle name="Standard_T1" xfId="10" xr:uid="{00000000-0005-0000-0000-00000F000000}"/>
    <cellStyle name="Texte explicatif 2" xfId="31" xr:uid="{DAA90880-8D9B-47B3-AE88-D992D279B173}"/>
    <cellStyle name="Titre" xfId="15" builtinId="15" customBuiltin="1"/>
    <cellStyle name="Titre 1 2" xfId="17" xr:uid="{1A4EDA24-B959-4CE6-90A0-E9BDBE7C12FC}"/>
    <cellStyle name="Titre 2 2" xfId="18" xr:uid="{C5CA5309-55F4-4A3F-A2CF-151EF23DD3B6}"/>
    <cellStyle name="Titre 3 2" xfId="19" xr:uid="{FB07C165-8C86-4B7C-8F16-C0E73A68429B}"/>
    <cellStyle name="Titre 4 2" xfId="20" xr:uid="{D4344B5B-636D-4F12-9D7F-6D6648234E50}"/>
    <cellStyle name="Total 2" xfId="32" xr:uid="{83E964B2-5FD1-4750-9A8E-D4CF2746D87D}"/>
    <cellStyle name="Vérification 2" xfId="28" xr:uid="{2792E6EE-5D4F-4F09-B66F-4BAED9479BA9}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20.42578125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27" t="s">
        <v>12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28" t="s">
        <v>13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99" t="s">
        <v>1</v>
      </c>
      <c r="C6" s="99" t="s">
        <v>47</v>
      </c>
      <c r="D6" s="99" t="s">
        <v>48</v>
      </c>
      <c r="E6" s="99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>
      <c r="B7" s="11">
        <v>1</v>
      </c>
      <c r="C7" s="12" t="s">
        <v>3</v>
      </c>
      <c r="D7" s="13" t="s">
        <v>48</v>
      </c>
      <c r="E7" s="12" t="s">
        <v>7</v>
      </c>
      <c r="F7" s="1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5">
        <f t="shared" ref="B8:B13" si="0">B7+1</f>
        <v>2</v>
      </c>
      <c r="C8" s="31" t="s">
        <v>4</v>
      </c>
      <c r="D8" s="16" t="s">
        <v>48</v>
      </c>
      <c r="E8" s="33" t="s">
        <v>53</v>
      </c>
      <c r="F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5">
        <f t="shared" si="0"/>
        <v>3</v>
      </c>
      <c r="C9" s="34" t="s">
        <v>5</v>
      </c>
      <c r="D9" s="35" t="s">
        <v>48</v>
      </c>
      <c r="E9" s="36" t="s">
        <v>52</v>
      </c>
      <c r="F9" s="1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5">
        <f t="shared" si="0"/>
        <v>4</v>
      </c>
      <c r="C10" s="37" t="s">
        <v>8</v>
      </c>
      <c r="D10" s="16" t="s">
        <v>48</v>
      </c>
      <c r="E10" s="38" t="s">
        <v>51</v>
      </c>
      <c r="F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>
      <c r="B11" s="39">
        <f t="shared" si="0"/>
        <v>5</v>
      </c>
      <c r="C11" s="40" t="s">
        <v>50</v>
      </c>
      <c r="D11" s="35" t="s">
        <v>48</v>
      </c>
      <c r="E11" s="41" t="s">
        <v>9</v>
      </c>
      <c r="F11" s="1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>
      <c r="B12" s="39">
        <f t="shared" si="0"/>
        <v>6</v>
      </c>
      <c r="C12" s="31" t="s">
        <v>54</v>
      </c>
      <c r="D12" s="16" t="s">
        <v>48</v>
      </c>
      <c r="E12" s="33" t="s">
        <v>10</v>
      </c>
      <c r="F12" s="1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17">
        <f t="shared" si="0"/>
        <v>7</v>
      </c>
      <c r="C13" s="32" t="s">
        <v>6</v>
      </c>
      <c r="D13" s="100" t="s">
        <v>48</v>
      </c>
      <c r="E13" s="32" t="s">
        <v>11</v>
      </c>
      <c r="F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9" customHeight="1">
      <c r="B15" s="18"/>
      <c r="C15" s="19"/>
      <c r="D15" s="20"/>
      <c r="E15" s="2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20.100000000000001" customHeight="1">
      <c r="B16" s="103" t="s">
        <v>46</v>
      </c>
      <c r="C16" s="104"/>
      <c r="D16" s="104"/>
      <c r="E16" s="10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ht="9" customHeight="1">
      <c r="B17" s="22"/>
      <c r="C17" s="23"/>
      <c r="D17" s="24"/>
      <c r="E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26"/>
      <c r="C18" s="19"/>
      <c r="D18" s="20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6" customFormat="1">
      <c r="E19" s="60" t="s">
        <v>45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5" spans="2:256" s="6" customFormat="1">
      <c r="E25" s="4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</sheetData>
  <mergeCells count="1">
    <mergeCell ref="B16:E16"/>
  </mergeCells>
  <hyperlinks>
    <hyperlink ref="D7" location="'Psychische Belastung'!A1" display="Link" xr:uid="{00000000-0004-0000-0000-000000000000}"/>
    <hyperlink ref="D8:D13" location="'Psychische Belastung'!A1" display="Link" xr:uid="{7EAB8ADC-DF98-4D09-8F23-0C40D1607B87}"/>
    <hyperlink ref="D8" location="Depressionssymptome_Alter!Zone_d_impression" display="Link" xr:uid="{66D6C5D9-892B-49EF-B2FA-56397F981770}"/>
    <hyperlink ref="D9" location="'Depressionssymptome_VS-CH'!Zone_d_impression" display="Link" xr:uid="{93163ABF-D69D-4627-9ABA-2AFA5F1295D9}"/>
    <hyperlink ref="D10" location="Angststörung_Geschlecht!Zone_d_impression" display="Link" xr:uid="{23D8DFCD-B38E-46BD-909C-10414F83720C}"/>
    <hyperlink ref="D11" location="Angststörung_Alter!Zone_d_impression" display="Link" xr:uid="{7DDD6477-86CC-4140-911F-7A60598F104C}"/>
    <hyperlink ref="D12" location="'Konsultation Psy_Geschlecht'!Zone_d_impression" display="Link" xr:uid="{F1F518FE-9558-4B94-9F9C-4C012A75F929}"/>
    <hyperlink ref="D13" location="'Konsultation Psy_VS-CH'!Zone_d_impression" display="Link" xr:uid="{9F946500-27B9-4819-BF2F-5184F72C8BEC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57"/>
  <sheetViews>
    <sheetView showGridLines="0" zoomScaleNormal="100" workbookViewId="0"/>
  </sheetViews>
  <sheetFormatPr baseColWidth="10" defaultColWidth="11.42578125" defaultRowHeight="12.75"/>
  <cols>
    <col min="1" max="1" width="1.7109375" style="30" customWidth="1"/>
    <col min="2" max="2" width="10.7109375" style="30" customWidth="1"/>
    <col min="3" max="6" width="12.7109375" style="30" customWidth="1"/>
    <col min="7" max="9" width="13.140625" style="30" customWidth="1"/>
    <col min="10" max="14" width="11.7109375" style="30" customWidth="1"/>
    <col min="15" max="16384" width="11.42578125" style="30"/>
  </cols>
  <sheetData>
    <row r="1" spans="2:27" ht="9.9499999999999993" customHeight="1"/>
    <row r="2" spans="2:27" s="71" customFormat="1" ht="15" customHeight="1">
      <c r="B2" s="57" t="s">
        <v>14</v>
      </c>
      <c r="C2" s="57"/>
      <c r="D2" s="70"/>
      <c r="E2" s="70"/>
      <c r="F2" s="70"/>
      <c r="G2" s="70"/>
      <c r="H2" s="70"/>
      <c r="I2" s="70"/>
      <c r="N2" s="72"/>
    </row>
    <row r="3" spans="2:27"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2:27">
      <c r="B4" s="44"/>
      <c r="C4" s="44"/>
      <c r="D4" s="45"/>
      <c r="E4" s="45"/>
      <c r="F4" s="45"/>
    </row>
    <row r="5" spans="2:27" ht="18" customHeight="1">
      <c r="B5" s="55" t="s">
        <v>55</v>
      </c>
      <c r="C5" s="55" t="s">
        <v>17</v>
      </c>
      <c r="D5" s="55" t="s">
        <v>18</v>
      </c>
      <c r="E5" s="55" t="s">
        <v>19</v>
      </c>
      <c r="F5" s="55" t="s">
        <v>20</v>
      </c>
    </row>
    <row r="6" spans="2:27" ht="18" customHeight="1">
      <c r="B6" s="110">
        <v>2007</v>
      </c>
      <c r="C6" s="66" t="s">
        <v>21</v>
      </c>
      <c r="D6" s="52">
        <v>0.04</v>
      </c>
      <c r="E6" s="52">
        <v>0.14399999999999999</v>
      </c>
      <c r="F6" s="68">
        <v>0.81686000000000003</v>
      </c>
      <c r="Q6" s="59"/>
      <c r="R6" s="59"/>
      <c r="S6" s="59"/>
      <c r="T6" s="59"/>
      <c r="U6" s="59"/>
      <c r="V6" s="59"/>
    </row>
    <row r="7" spans="2:27" ht="18" customHeight="1">
      <c r="B7" s="107"/>
      <c r="C7" s="67" t="s">
        <v>22</v>
      </c>
      <c r="D7" s="64">
        <v>7.3999999999999996E-2</v>
      </c>
      <c r="E7" s="64">
        <v>0.154</v>
      </c>
      <c r="F7" s="68">
        <v>0.77200000000000002</v>
      </c>
      <c r="Q7" s="59"/>
      <c r="R7" s="59"/>
      <c r="S7" s="59"/>
      <c r="T7" s="59"/>
      <c r="U7" s="59"/>
      <c r="V7" s="59"/>
    </row>
    <row r="8" spans="2:27" ht="18" customHeight="1">
      <c r="B8" s="108"/>
      <c r="C8" s="67" t="s">
        <v>0</v>
      </c>
      <c r="D8" s="64">
        <v>5.7000000000000002E-2</v>
      </c>
      <c r="E8" s="64">
        <v>0.14899999999999999</v>
      </c>
      <c r="F8" s="68">
        <v>0.79400000000000004</v>
      </c>
      <c r="Q8" s="59"/>
      <c r="R8" s="59"/>
      <c r="S8" s="59"/>
      <c r="T8" s="59"/>
      <c r="U8" s="59"/>
      <c r="V8" s="59"/>
    </row>
    <row r="9" spans="2:27" ht="18" customHeight="1">
      <c r="B9" s="106">
        <v>2012</v>
      </c>
      <c r="C9" s="66" t="s">
        <v>21</v>
      </c>
      <c r="D9" s="53">
        <v>4.3999999999999997E-2</v>
      </c>
      <c r="E9" s="53">
        <v>0.11600000000000001</v>
      </c>
      <c r="F9" s="53">
        <v>0.84099999999999997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2:27" ht="18" customHeight="1">
      <c r="B10" s="107"/>
      <c r="C10" s="67" t="s">
        <v>22</v>
      </c>
      <c r="D10" s="53">
        <v>4.3999999999999997E-2</v>
      </c>
      <c r="E10" s="53">
        <v>0.19700000000000001</v>
      </c>
      <c r="F10" s="53">
        <v>0.75800000000000001</v>
      </c>
      <c r="Q10" s="59"/>
      <c r="R10" s="59"/>
      <c r="S10" s="59"/>
      <c r="T10" s="59"/>
      <c r="U10" s="59"/>
      <c r="V10" s="59"/>
    </row>
    <row r="11" spans="2:27" ht="18" customHeight="1">
      <c r="B11" s="108"/>
      <c r="C11" s="67" t="s">
        <v>0</v>
      </c>
      <c r="D11" s="53">
        <v>4.3999999999999997E-2</v>
      </c>
      <c r="E11" s="53">
        <v>0.157</v>
      </c>
      <c r="F11" s="53">
        <v>0.8</v>
      </c>
      <c r="Q11" s="59"/>
      <c r="R11" s="59"/>
      <c r="S11" s="59"/>
      <c r="T11" s="59"/>
      <c r="U11" s="59"/>
      <c r="V11" s="59"/>
    </row>
    <row r="12" spans="2:27" ht="18" customHeight="1">
      <c r="B12" s="106">
        <v>2017</v>
      </c>
      <c r="C12" s="66" t="s">
        <v>21</v>
      </c>
      <c r="D12" s="53">
        <v>3.1E-2</v>
      </c>
      <c r="E12" s="53">
        <v>8.6999999999999994E-2</v>
      </c>
      <c r="F12" s="53">
        <v>0.88200000000000001</v>
      </c>
      <c r="Q12" s="59"/>
      <c r="R12" s="59"/>
      <c r="S12" s="59"/>
      <c r="T12" s="59"/>
      <c r="U12" s="59"/>
      <c r="V12" s="59"/>
    </row>
    <row r="13" spans="2:27" ht="18" customHeight="1">
      <c r="B13" s="107"/>
      <c r="C13" s="67" t="s">
        <v>22</v>
      </c>
      <c r="D13" s="53">
        <v>0.08</v>
      </c>
      <c r="E13" s="53">
        <v>2.5999999999999999E-2</v>
      </c>
      <c r="F13" s="53">
        <v>0.77400000000000002</v>
      </c>
      <c r="Q13" s="59"/>
      <c r="R13" s="59"/>
      <c r="S13" s="59"/>
      <c r="T13" s="59"/>
      <c r="U13" s="59"/>
      <c r="V13" s="59"/>
    </row>
    <row r="14" spans="2:27" ht="18" customHeight="1">
      <c r="B14" s="108"/>
      <c r="C14" s="67" t="s">
        <v>0</v>
      </c>
      <c r="D14" s="53">
        <v>5.6000000000000001E-2</v>
      </c>
      <c r="E14" s="53">
        <v>0.11700000000000001</v>
      </c>
      <c r="F14" s="53">
        <v>0.82799999999999996</v>
      </c>
      <c r="Q14" s="59"/>
      <c r="R14" s="59"/>
      <c r="S14" s="59"/>
      <c r="T14" s="59"/>
      <c r="U14" s="59"/>
      <c r="V14" s="59"/>
    </row>
    <row r="15" spans="2:27" ht="18" customHeight="1">
      <c r="B15" s="106">
        <v>2022</v>
      </c>
      <c r="C15" s="66" t="s">
        <v>21</v>
      </c>
      <c r="D15" s="58">
        <v>3.2000000000000001E-2</v>
      </c>
      <c r="E15" s="58">
        <v>0.13500000000000001</v>
      </c>
      <c r="F15" s="58">
        <v>0.83299999999999996</v>
      </c>
      <c r="Q15" s="59"/>
      <c r="R15" s="59"/>
      <c r="S15" s="59"/>
      <c r="T15" s="59"/>
      <c r="U15" s="59"/>
      <c r="V15" s="59"/>
    </row>
    <row r="16" spans="2:27" ht="18" customHeight="1">
      <c r="B16" s="107"/>
      <c r="C16" s="67" t="s">
        <v>22</v>
      </c>
      <c r="D16" s="58">
        <v>4.8000000000000001E-2</v>
      </c>
      <c r="E16" s="58">
        <v>0.17899999999999999</v>
      </c>
      <c r="F16" s="58">
        <v>0.77300000000000002</v>
      </c>
      <c r="Q16" s="59"/>
      <c r="R16" s="59"/>
      <c r="S16" s="59"/>
      <c r="T16" s="59"/>
      <c r="U16" s="59"/>
      <c r="V16" s="59"/>
    </row>
    <row r="17" spans="2:22" ht="18" customHeight="1">
      <c r="B17" s="109"/>
      <c r="C17" s="69" t="s">
        <v>0</v>
      </c>
      <c r="D17" s="54">
        <v>0.04</v>
      </c>
      <c r="E17" s="54">
        <v>0.158</v>
      </c>
      <c r="F17" s="54">
        <v>0.80200000000000005</v>
      </c>
      <c r="Q17" s="59"/>
      <c r="R17" s="59"/>
      <c r="S17" s="59"/>
      <c r="T17" s="59"/>
      <c r="U17" s="59"/>
      <c r="V17" s="59"/>
    </row>
    <row r="18" spans="2:22" s="48" customFormat="1" ht="7.5" customHeight="1"/>
    <row r="19" spans="2:22">
      <c r="B19" s="43" t="s">
        <v>35</v>
      </c>
      <c r="C19" s="43"/>
    </row>
    <row r="20" spans="2:22" ht="5.25" customHeight="1">
      <c r="B20" s="46"/>
      <c r="C20" s="46"/>
    </row>
    <row r="21" spans="2:22">
      <c r="B21" s="46" t="s">
        <v>33</v>
      </c>
      <c r="C21" s="46"/>
    </row>
    <row r="22" spans="2:22" ht="5.25" customHeight="1">
      <c r="B22" s="46"/>
      <c r="C22" s="46"/>
    </row>
    <row r="23" spans="2:22" s="48" customFormat="1" ht="12">
      <c r="B23" s="96" t="s">
        <v>34</v>
      </c>
      <c r="C23" s="51"/>
    </row>
    <row r="25" spans="2:22">
      <c r="B25" s="51"/>
      <c r="C25" s="51"/>
    </row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="30" customFormat="1"/>
    <row r="82" s="30" customForma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  <row r="125" s="30" customFormat="1"/>
    <row r="126" s="30" customFormat="1"/>
    <row r="127" s="30" customFormat="1"/>
    <row r="128" s="30" customFormat="1"/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30" customFormat="1"/>
    <row r="205" s="30" customFormat="1"/>
    <row r="206" s="30" customFormat="1"/>
    <row r="207" s="30" customFormat="1"/>
    <row r="208" s="30" customFormat="1"/>
    <row r="209" s="30" customFormat="1"/>
    <row r="210" s="30" customFormat="1"/>
    <row r="211" s="30" customFormat="1"/>
    <row r="212" s="30" customFormat="1"/>
    <row r="213" s="30" customFormat="1"/>
    <row r="214" s="30" customFormat="1"/>
    <row r="215" s="30" customFormat="1"/>
    <row r="216" s="30" customFormat="1"/>
    <row r="217" s="30" customFormat="1"/>
    <row r="218" s="30" customFormat="1"/>
    <row r="219" s="30" customFormat="1"/>
    <row r="220" s="30" customFormat="1"/>
    <row r="221" s="30" customFormat="1"/>
    <row r="229" s="30" customFormat="1"/>
    <row r="230" s="30" customFormat="1"/>
    <row r="231" s="30" customFormat="1"/>
    <row r="232" s="30" customFormat="1"/>
    <row r="233" s="30" customFormat="1"/>
    <row r="234" s="30" customFormat="1"/>
    <row r="235" s="30" customFormat="1"/>
    <row r="236" s="30" customFormat="1"/>
    <row r="237" s="30" customFormat="1"/>
    <row r="238" s="30" customFormat="1"/>
    <row r="239" s="30" customFormat="1"/>
    <row r="240" s="30" customFormat="1"/>
    <row r="241" s="30" customFormat="1"/>
    <row r="242" s="30" customFormat="1"/>
    <row r="243" s="30" customFormat="1"/>
    <row r="244" s="30" customFormat="1"/>
    <row r="245" s="30" customFormat="1"/>
    <row r="246" s="30" customFormat="1"/>
    <row r="247" s="30" customFormat="1"/>
    <row r="248" s="30" customFormat="1"/>
    <row r="249" s="30" customFormat="1"/>
    <row r="250" s="30" customFormat="1"/>
    <row r="251" s="30" customFormat="1"/>
    <row r="252" s="30" customFormat="1"/>
    <row r="253" s="30" customFormat="1"/>
    <row r="254" s="30" customFormat="1"/>
    <row r="255" s="30" customFormat="1"/>
    <row r="256" s="30" customFormat="1"/>
    <row r="257" s="30" customFormat="1"/>
  </sheetData>
  <mergeCells count="5">
    <mergeCell ref="B9:B11"/>
    <mergeCell ref="B12:B14"/>
    <mergeCell ref="B15:B17"/>
    <mergeCell ref="B6:B8"/>
    <mergeCell ref="M9:AA9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1"/>
  <sheetViews>
    <sheetView showGridLines="0" zoomScaleNormal="100" zoomScaleSheetLayoutView="98" workbookViewId="0"/>
  </sheetViews>
  <sheetFormatPr baseColWidth="10" defaultColWidth="11.42578125" defaultRowHeight="11.25"/>
  <cols>
    <col min="1" max="1" width="1.7109375" style="48" customWidth="1"/>
    <col min="2" max="2" width="10.7109375" style="48" customWidth="1"/>
    <col min="3" max="3" width="18" style="48" customWidth="1"/>
    <col min="4" max="7" width="12.7109375" style="48" customWidth="1"/>
    <col min="8" max="9" width="11.28515625" style="48" customWidth="1"/>
    <col min="10" max="10" width="11" style="48" customWidth="1"/>
    <col min="11" max="11" width="16" style="48" customWidth="1"/>
    <col min="12" max="16384" width="11.42578125" style="48"/>
  </cols>
  <sheetData>
    <row r="1" spans="1:15" ht="9.9499999999999993" customHeight="1"/>
    <row r="2" spans="1:15" ht="15" customHeight="1">
      <c r="B2" s="112" t="s">
        <v>27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5" s="74" customFormat="1" ht="15" customHeight="1">
      <c r="A3" s="75"/>
      <c r="B3" s="76" t="s">
        <v>28</v>
      </c>
      <c r="C3" s="76"/>
      <c r="D3" s="76"/>
      <c r="E3" s="76"/>
      <c r="F3" s="76"/>
      <c r="G3" s="75"/>
      <c r="H3" s="75"/>
      <c r="I3" s="75"/>
      <c r="J3" s="75"/>
      <c r="K3" s="75"/>
      <c r="L3" s="75"/>
      <c r="M3" s="75"/>
      <c r="N3" s="75"/>
      <c r="O3" s="75"/>
    </row>
    <row r="4" spans="1:15" ht="12.75" customHeight="1">
      <c r="B4" s="49"/>
      <c r="C4" s="49"/>
      <c r="D4" s="49"/>
      <c r="E4" s="49"/>
      <c r="F4" s="49"/>
      <c r="G4" s="49"/>
      <c r="H4" s="50"/>
      <c r="I4" s="50"/>
      <c r="J4" s="50"/>
    </row>
    <row r="5" spans="1:15" s="30" customFormat="1" ht="45" customHeight="1">
      <c r="B5" s="61" t="s">
        <v>55</v>
      </c>
      <c r="C5" s="93" t="s">
        <v>26</v>
      </c>
      <c r="D5" s="62" t="s">
        <v>29</v>
      </c>
      <c r="E5" s="62" t="s">
        <v>30</v>
      </c>
      <c r="F5" s="62" t="s">
        <v>31</v>
      </c>
      <c r="G5" s="63" t="s">
        <v>32</v>
      </c>
    </row>
    <row r="6" spans="1:15" ht="18" customHeight="1">
      <c r="B6" s="110">
        <v>2012</v>
      </c>
      <c r="C6" s="56" t="s">
        <v>23</v>
      </c>
      <c r="D6" s="78">
        <v>2.7679999999999998</v>
      </c>
      <c r="E6" s="78">
        <v>7.2939999999999996</v>
      </c>
      <c r="F6" s="79">
        <v>27.655999999999999</v>
      </c>
      <c r="G6" s="78">
        <v>62.281999999999996</v>
      </c>
      <c r="H6" s="50"/>
      <c r="I6" s="50"/>
    </row>
    <row r="7" spans="1:15" ht="18" customHeight="1">
      <c r="B7" s="107"/>
      <c r="C7" s="94" t="s">
        <v>24</v>
      </c>
      <c r="D7" s="77">
        <v>2.4900000000000002</v>
      </c>
      <c r="E7" s="77">
        <v>2.6549999999999998</v>
      </c>
      <c r="F7" s="79">
        <v>18.885000000000002</v>
      </c>
      <c r="G7" s="77">
        <v>75.97</v>
      </c>
      <c r="H7" s="50"/>
      <c r="I7" s="50"/>
    </row>
    <row r="8" spans="1:15" ht="18" customHeight="1">
      <c r="B8" s="107"/>
      <c r="C8" s="94" t="s">
        <v>25</v>
      </c>
      <c r="D8" s="77">
        <v>1.2130000000000001</v>
      </c>
      <c r="E8" s="77">
        <v>4.1260000000000003</v>
      </c>
      <c r="F8" s="79">
        <v>15.955</v>
      </c>
      <c r="G8" s="77">
        <v>78.706000000000003</v>
      </c>
      <c r="H8" s="50"/>
      <c r="I8" s="50"/>
    </row>
    <row r="9" spans="1:15" ht="18" customHeight="1">
      <c r="B9" s="108"/>
      <c r="C9" s="94" t="s">
        <v>0</v>
      </c>
      <c r="D9" s="80">
        <v>2.4300000000000002</v>
      </c>
      <c r="E9" s="80">
        <v>4.8390000000000004</v>
      </c>
      <c r="F9" s="80">
        <v>22.215</v>
      </c>
      <c r="G9" s="80">
        <v>70.516999999999996</v>
      </c>
      <c r="H9" s="50"/>
      <c r="I9" s="50"/>
    </row>
    <row r="10" spans="1:15" ht="16.5" customHeight="1">
      <c r="B10" s="106">
        <v>2017</v>
      </c>
      <c r="C10" s="56" t="s">
        <v>23</v>
      </c>
      <c r="D10" s="80">
        <v>1.502</v>
      </c>
      <c r="E10" s="80">
        <v>6.02</v>
      </c>
      <c r="F10" s="80">
        <v>27.687999999999999</v>
      </c>
      <c r="G10" s="80">
        <v>64.790000000000006</v>
      </c>
      <c r="H10" s="50"/>
      <c r="I10" s="50"/>
    </row>
    <row r="11" spans="1:15" ht="16.5" customHeight="1">
      <c r="B11" s="107"/>
      <c r="C11" s="94" t="s">
        <v>24</v>
      </c>
      <c r="D11" s="80">
        <v>5.0979999999999999</v>
      </c>
      <c r="E11" s="80">
        <v>6.2839999999999998</v>
      </c>
      <c r="F11" s="80">
        <v>18.465</v>
      </c>
      <c r="G11" s="80">
        <v>70.153000000000006</v>
      </c>
      <c r="H11" s="50"/>
      <c r="I11" s="50"/>
    </row>
    <row r="12" spans="1:15" ht="16.5" customHeight="1">
      <c r="B12" s="107"/>
      <c r="C12" s="94" t="s">
        <v>25</v>
      </c>
      <c r="D12" s="80">
        <v>1.57</v>
      </c>
      <c r="E12" s="80">
        <v>2.13</v>
      </c>
      <c r="F12" s="80">
        <v>18.370999999999999</v>
      </c>
      <c r="G12" s="80">
        <v>77.929000000000002</v>
      </c>
      <c r="H12" s="50"/>
      <c r="I12" s="50"/>
    </row>
    <row r="13" spans="1:15" ht="16.5" customHeight="1">
      <c r="B13" s="108"/>
      <c r="C13" s="94" t="s">
        <v>0</v>
      </c>
      <c r="D13" s="80">
        <v>2.91</v>
      </c>
      <c r="E13" s="80">
        <v>5.266</v>
      </c>
      <c r="F13" s="80">
        <v>22.064</v>
      </c>
      <c r="G13" s="80">
        <v>69.759</v>
      </c>
      <c r="H13" s="50"/>
      <c r="I13" s="50"/>
    </row>
    <row r="14" spans="1:15" ht="16.5" customHeight="1">
      <c r="B14" s="106">
        <v>2022</v>
      </c>
      <c r="C14" s="56" t="s">
        <v>23</v>
      </c>
      <c r="D14" s="80">
        <v>6.867</v>
      </c>
      <c r="E14" s="80">
        <v>9.2759999999999998</v>
      </c>
      <c r="F14" s="80">
        <v>22.417000000000002</v>
      </c>
      <c r="G14" s="80">
        <v>61.441000000000003</v>
      </c>
      <c r="H14" s="50"/>
      <c r="I14" s="50"/>
    </row>
    <row r="15" spans="1:15" ht="16.5" customHeight="1">
      <c r="B15" s="107"/>
      <c r="C15" s="94" t="s">
        <v>24</v>
      </c>
      <c r="D15" s="81">
        <v>5.38</v>
      </c>
      <c r="E15" s="81">
        <v>6.7359999999999998</v>
      </c>
      <c r="F15" s="81">
        <v>24.393000000000001</v>
      </c>
      <c r="G15" s="81">
        <v>63.49</v>
      </c>
      <c r="H15" s="50"/>
      <c r="I15" s="50"/>
    </row>
    <row r="16" spans="1:15" ht="16.5" customHeight="1">
      <c r="B16" s="107"/>
      <c r="C16" s="94" t="s">
        <v>25</v>
      </c>
      <c r="D16" s="81">
        <v>1.833</v>
      </c>
      <c r="E16" s="81">
        <v>1.486</v>
      </c>
      <c r="F16" s="81">
        <v>20.077000000000002</v>
      </c>
      <c r="G16" s="81">
        <v>76.603999999999999</v>
      </c>
      <c r="H16" s="50"/>
      <c r="I16" s="50"/>
    </row>
    <row r="17" spans="2:9" ht="16.5" customHeight="1">
      <c r="B17" s="109"/>
      <c r="C17" s="95" t="s">
        <v>0</v>
      </c>
      <c r="D17" s="82">
        <v>5.15</v>
      </c>
      <c r="E17" s="82">
        <v>6.516</v>
      </c>
      <c r="F17" s="82">
        <v>22.765000000000001</v>
      </c>
      <c r="G17" s="82">
        <v>65.569000000000003</v>
      </c>
      <c r="H17" s="50"/>
      <c r="I17" s="50"/>
    </row>
    <row r="18" spans="2:9" ht="7.5" customHeight="1"/>
    <row r="19" spans="2:9" s="30" customFormat="1" ht="12.75">
      <c r="B19" s="43" t="s">
        <v>35</v>
      </c>
      <c r="C19" s="43"/>
    </row>
    <row r="20" spans="2:9" s="30" customFormat="1" ht="5.25" customHeight="1">
      <c r="B20" s="46"/>
      <c r="C20" s="46"/>
    </row>
    <row r="21" spans="2:9" s="30" customFormat="1" ht="12.75">
      <c r="B21" s="46" t="s">
        <v>33</v>
      </c>
      <c r="C21" s="46"/>
    </row>
    <row r="22" spans="2:9" s="30" customFormat="1" ht="5.25" customHeight="1">
      <c r="B22" s="46"/>
      <c r="C22" s="46"/>
    </row>
    <row r="23" spans="2:9" ht="12">
      <c r="B23" s="96" t="s">
        <v>34</v>
      </c>
      <c r="C23" s="51"/>
    </row>
    <row r="33" s="48" customFormat="1"/>
    <row r="34" s="48" customFormat="1"/>
    <row r="35" s="48" customFormat="1"/>
    <row r="36" s="48" customFormat="1"/>
    <row r="37" s="48" customFormat="1"/>
    <row r="38" s="48" customFormat="1"/>
    <row r="39" s="48" customFormat="1"/>
    <row r="40" s="48" customFormat="1"/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="48" customFormat="1"/>
    <row r="50" s="48" customFormat="1"/>
    <row r="51" s="48" customFormat="1"/>
    <row r="52" s="48" customFormat="1"/>
    <row r="53" s="48" customFormat="1"/>
    <row r="54" s="48" customFormat="1"/>
    <row r="55" s="48" customFormat="1"/>
    <row r="56" s="48" customFormat="1"/>
    <row r="57" s="48" customFormat="1"/>
    <row r="58" s="48" customFormat="1"/>
    <row r="59" s="48" customFormat="1"/>
    <row r="60" s="48" customFormat="1"/>
    <row r="61" s="48" customFormat="1"/>
    <row r="62" s="48" customFormat="1"/>
    <row r="63" s="48" customFormat="1"/>
    <row r="64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  <row r="94" s="48" customFormat="1"/>
    <row r="95" s="48" customFormat="1"/>
    <row r="9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8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="48" customFormat="1"/>
    <row r="114" s="48" customFormat="1"/>
    <row r="115" s="48" customFormat="1"/>
    <row r="116" s="48" customFormat="1"/>
    <row r="117" s="48" customFormat="1"/>
    <row r="118" s="48" customFormat="1"/>
    <row r="119" s="48" customFormat="1"/>
    <row r="120" s="48" customFormat="1"/>
    <row r="121" s="48" customFormat="1"/>
    <row r="122" s="48" customFormat="1"/>
    <row r="123" s="48" customFormat="1"/>
    <row r="124" s="48" customFormat="1"/>
    <row r="125" s="48" customFormat="1"/>
    <row r="126" s="48" customFormat="1"/>
    <row r="127" s="48" customFormat="1"/>
    <row r="128" s="48" customFormat="1"/>
    <row r="129" s="48" customFormat="1"/>
    <row r="130" s="48" customFormat="1"/>
    <row r="131" s="48" customFormat="1"/>
    <row r="132" s="48" customFormat="1"/>
    <row r="133" s="48" customFormat="1"/>
    <row r="134" s="48" customFormat="1"/>
    <row r="135" s="48" customFormat="1"/>
    <row r="136" s="48" customFormat="1"/>
    <row r="137" s="48" customFormat="1"/>
    <row r="138" s="48" customFormat="1"/>
    <row r="139" s="48" customFormat="1"/>
    <row r="140" s="48" customFormat="1"/>
    <row r="141" s="48" customFormat="1"/>
    <row r="142" s="48" customFormat="1"/>
    <row r="143" s="48" customFormat="1"/>
    <row r="144" s="48" customFormat="1"/>
    <row r="145" s="48" customFormat="1"/>
    <row r="146" s="48" customFormat="1"/>
    <row r="147" s="48" customFormat="1"/>
    <row r="148" s="48" customFormat="1"/>
    <row r="149" s="48" customFormat="1"/>
    <row r="150" s="48" customFormat="1"/>
    <row r="151" s="48" customFormat="1"/>
    <row r="152" s="48" customFormat="1"/>
    <row r="153" s="48" customFormat="1"/>
    <row r="154" s="48" customFormat="1"/>
    <row r="155" s="48" customFormat="1"/>
    <row r="156" s="48" customFormat="1"/>
    <row r="157" s="48" customFormat="1"/>
    <row r="158" s="48" customFormat="1"/>
    <row r="159" s="48" customFormat="1"/>
    <row r="160" s="48" customFormat="1"/>
    <row r="161" s="48" customFormat="1"/>
  </sheetData>
  <mergeCells count="4">
    <mergeCell ref="B6:B9"/>
    <mergeCell ref="B10:B13"/>
    <mergeCell ref="B14:B17"/>
    <mergeCell ref="B2:K2"/>
  </mergeCells>
  <phoneticPr fontId="43" type="noConversion"/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1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showGridLines="0" zoomScaleNormal="100" workbookViewId="0"/>
  </sheetViews>
  <sheetFormatPr baseColWidth="10" defaultRowHeight="15"/>
  <cols>
    <col min="1" max="1" width="1.7109375" customWidth="1"/>
    <col min="2" max="7" width="12.7109375" customWidth="1"/>
    <col min="11" max="11" width="17" customWidth="1"/>
    <col min="13" max="13" width="16" customWidth="1"/>
  </cols>
  <sheetData>
    <row r="1" spans="1:16" s="30" customFormat="1" ht="9.9499999999999993" customHeight="1"/>
    <row r="2" spans="1:16" s="48" customFormat="1" ht="15" customHeight="1">
      <c r="B2" s="112" t="s">
        <v>36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6" s="74" customFormat="1" ht="15" customHeight="1">
      <c r="A3" s="75"/>
      <c r="B3" s="76" t="s">
        <v>15</v>
      </c>
      <c r="C3" s="76"/>
      <c r="D3" s="76"/>
      <c r="E3" s="76"/>
      <c r="F3" s="76"/>
      <c r="G3" s="76"/>
      <c r="H3" s="75"/>
      <c r="I3" s="75"/>
      <c r="J3" s="75"/>
      <c r="K3" s="75"/>
      <c r="L3" s="75"/>
      <c r="M3" s="75"/>
      <c r="N3" s="75"/>
      <c r="O3" s="75"/>
      <c r="P3" s="75"/>
    </row>
    <row r="4" spans="1:16" s="74" customFormat="1" ht="15" customHeight="1">
      <c r="A4" s="75"/>
      <c r="B4" s="76"/>
      <c r="C4" s="76"/>
      <c r="D4" s="76"/>
      <c r="E4" s="76"/>
      <c r="F4" s="76"/>
      <c r="G4" s="76"/>
      <c r="H4" s="75"/>
      <c r="I4" s="75"/>
      <c r="J4" s="75"/>
      <c r="K4" s="75"/>
      <c r="L4" s="75"/>
      <c r="M4" s="75"/>
      <c r="N4" s="75"/>
      <c r="O4" s="75"/>
      <c r="P4" s="75"/>
    </row>
    <row r="5" spans="1:16" s="30" customFormat="1" ht="45" customHeight="1">
      <c r="B5" s="61" t="s">
        <v>55</v>
      </c>
      <c r="C5" s="61" t="s">
        <v>16</v>
      </c>
      <c r="D5" s="62" t="s">
        <v>29</v>
      </c>
      <c r="E5" s="62" t="s">
        <v>30</v>
      </c>
      <c r="F5" s="62" t="s">
        <v>31</v>
      </c>
      <c r="G5" s="63" t="s">
        <v>32</v>
      </c>
      <c r="H5" s="29"/>
      <c r="I5" s="29"/>
      <c r="J5" s="29"/>
    </row>
    <row r="6" spans="1:16" s="1" customFormat="1" ht="18" customHeight="1">
      <c r="B6" s="110">
        <v>2012</v>
      </c>
      <c r="C6" s="47" t="s">
        <v>37</v>
      </c>
      <c r="D6" s="78">
        <v>2.4300000000000002</v>
      </c>
      <c r="E6" s="78">
        <v>4.8390000000000004</v>
      </c>
      <c r="F6" s="79">
        <v>22.215</v>
      </c>
      <c r="G6" s="78">
        <v>70.516999999999996</v>
      </c>
    </row>
    <row r="7" spans="1:16" s="1" customFormat="1" ht="18" customHeight="1">
      <c r="B7" s="108"/>
      <c r="C7" s="47" t="s">
        <v>38</v>
      </c>
      <c r="D7" s="77">
        <v>1.92</v>
      </c>
      <c r="E7" s="77">
        <v>4.57</v>
      </c>
      <c r="F7" s="79">
        <v>22.225000000000001</v>
      </c>
      <c r="G7" s="77">
        <v>71.284999999999997</v>
      </c>
    </row>
    <row r="8" spans="1:16" s="1" customFormat="1" ht="18" customHeight="1">
      <c r="B8" s="106">
        <v>2017</v>
      </c>
      <c r="C8" s="47" t="s">
        <v>37</v>
      </c>
      <c r="D8" s="77">
        <v>2.91</v>
      </c>
      <c r="E8" s="77">
        <v>5.266</v>
      </c>
      <c r="F8" s="79">
        <v>22.064</v>
      </c>
      <c r="G8" s="77">
        <v>69.759</v>
      </c>
    </row>
    <row r="9" spans="1:16" s="1" customFormat="1" ht="18" customHeight="1">
      <c r="B9" s="108"/>
      <c r="C9" s="47" t="s">
        <v>38</v>
      </c>
      <c r="D9" s="80">
        <v>2.762</v>
      </c>
      <c r="E9" s="80">
        <v>5.8639999999999999</v>
      </c>
      <c r="F9" s="80">
        <v>25.925000000000001</v>
      </c>
      <c r="G9" s="80">
        <v>65.448999999999998</v>
      </c>
    </row>
    <row r="10" spans="1:16" s="1" customFormat="1" ht="18" customHeight="1">
      <c r="B10" s="106">
        <v>2022</v>
      </c>
      <c r="C10" s="47" t="s">
        <v>37</v>
      </c>
      <c r="D10" s="80">
        <v>5.15</v>
      </c>
      <c r="E10" s="80">
        <v>6.516</v>
      </c>
      <c r="F10" s="80">
        <v>22.765000000000001</v>
      </c>
      <c r="G10" s="80">
        <v>65.569000000000003</v>
      </c>
    </row>
    <row r="11" spans="1:16" s="1" customFormat="1" ht="18" customHeight="1">
      <c r="A11" s="84"/>
      <c r="B11" s="109"/>
      <c r="C11" s="102" t="s">
        <v>38</v>
      </c>
      <c r="D11" s="82">
        <v>3.4380000000000002</v>
      </c>
      <c r="E11" s="82">
        <v>6.3520000000000003</v>
      </c>
      <c r="F11" s="82">
        <v>25.689</v>
      </c>
      <c r="G11" s="82">
        <v>64.521000000000001</v>
      </c>
    </row>
    <row r="12" spans="1:16" ht="6.75" customHeight="1">
      <c r="B12" s="1"/>
      <c r="C12" s="1"/>
      <c r="D12" s="1"/>
      <c r="E12" s="2"/>
      <c r="F12" s="2"/>
      <c r="G12" s="1"/>
      <c r="H12" s="1"/>
      <c r="I12" s="1"/>
    </row>
    <row r="13" spans="1:16">
      <c r="B13" s="3" t="s">
        <v>35</v>
      </c>
      <c r="C13" s="3"/>
      <c r="D13" s="3"/>
      <c r="E13" s="5"/>
      <c r="F13" s="5"/>
      <c r="G13" s="4"/>
      <c r="H13" s="4"/>
    </row>
    <row r="14" spans="1:16" ht="3" customHeight="1">
      <c r="B14" s="3"/>
      <c r="C14" s="3"/>
      <c r="D14" s="3"/>
      <c r="E14" s="5"/>
      <c r="F14" s="5"/>
      <c r="G14" s="4"/>
      <c r="H14" s="4"/>
      <c r="I14" s="4"/>
    </row>
    <row r="15" spans="1:16">
      <c r="B15" s="1" t="s">
        <v>33</v>
      </c>
      <c r="C15" s="1"/>
      <c r="D15" s="3"/>
      <c r="E15" s="5"/>
      <c r="F15" s="5"/>
      <c r="G15" s="4"/>
      <c r="H15" s="4"/>
      <c r="I15" s="4"/>
    </row>
    <row r="16" spans="1:16" ht="3.75" customHeight="1">
      <c r="B16" s="48"/>
      <c r="C16" s="48"/>
    </row>
    <row r="17" spans="2:3">
      <c r="B17" s="96" t="s">
        <v>34</v>
      </c>
      <c r="C17" s="1"/>
    </row>
  </sheetData>
  <mergeCells count="4">
    <mergeCell ref="B6:B7"/>
    <mergeCell ref="B8:B9"/>
    <mergeCell ref="B10:B11"/>
    <mergeCell ref="B2:L2"/>
  </mergeCells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8" max="1048575" man="1"/>
    <brk id="33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16"/>
  <sheetViews>
    <sheetView showGridLines="0" zoomScaleNormal="100" zoomScaleSheetLayoutView="100" workbookViewId="0"/>
  </sheetViews>
  <sheetFormatPr baseColWidth="10" defaultColWidth="11.42578125" defaultRowHeight="12.75"/>
  <cols>
    <col min="1" max="1" width="1.7109375" style="30" customWidth="1"/>
    <col min="2" max="2" width="10.7109375" style="30" customWidth="1"/>
    <col min="3" max="6" width="12.7109375" style="30" customWidth="1"/>
    <col min="7" max="9" width="13.140625" style="30" customWidth="1"/>
    <col min="10" max="14" width="11.7109375" style="30" customWidth="1"/>
    <col min="15" max="16384" width="11.42578125" style="30"/>
  </cols>
  <sheetData>
    <row r="1" spans="2:22" ht="9.9499999999999993" customHeight="1"/>
    <row r="2" spans="2:22" s="71" customFormat="1" ht="15" customHeight="1">
      <c r="B2" s="112" t="s">
        <v>39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2:22" ht="15" customHeight="1"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5"/>
    </row>
    <row r="4" spans="2:22">
      <c r="B4" s="44" t="s">
        <v>2</v>
      </c>
      <c r="C4" s="44"/>
      <c r="D4" s="45"/>
      <c r="E4" s="45"/>
      <c r="F4" s="45"/>
    </row>
    <row r="5" spans="2:22" ht="25.5">
      <c r="B5" s="61" t="s">
        <v>55</v>
      </c>
      <c r="C5" s="55" t="s">
        <v>17</v>
      </c>
      <c r="D5" s="55" t="s">
        <v>40</v>
      </c>
      <c r="E5" s="63" t="s">
        <v>30</v>
      </c>
      <c r="F5" s="55" t="s">
        <v>31</v>
      </c>
      <c r="G5" s="55" t="s">
        <v>32</v>
      </c>
    </row>
    <row r="6" spans="2:22" s="48" customFormat="1" ht="18" customHeight="1">
      <c r="B6" s="106">
        <v>2022</v>
      </c>
      <c r="C6" s="66" t="s">
        <v>21</v>
      </c>
      <c r="D6" s="87">
        <v>3.7770000000000001</v>
      </c>
      <c r="E6" s="87">
        <v>4.758</v>
      </c>
      <c r="F6" s="88">
        <v>16.452000000000002</v>
      </c>
      <c r="G6" s="87">
        <v>75.013000000000005</v>
      </c>
      <c r="Q6" s="89"/>
      <c r="R6" s="89"/>
      <c r="S6" s="89"/>
      <c r="T6" s="89"/>
      <c r="U6" s="89"/>
      <c r="V6" s="89"/>
    </row>
    <row r="7" spans="2:22" s="48" customFormat="1" ht="18" customHeight="1">
      <c r="B7" s="107"/>
      <c r="C7" s="67" t="s">
        <v>22</v>
      </c>
      <c r="D7" s="90">
        <v>3.0539999999999998</v>
      </c>
      <c r="E7" s="90">
        <v>3.6720000000000002</v>
      </c>
      <c r="F7" s="88">
        <v>24.68</v>
      </c>
      <c r="G7" s="90">
        <v>68.593999999999994</v>
      </c>
      <c r="Q7" s="89"/>
      <c r="R7" s="89"/>
      <c r="S7" s="89"/>
      <c r="T7" s="89"/>
      <c r="U7" s="89"/>
      <c r="V7" s="89"/>
    </row>
    <row r="8" spans="2:22" s="48" customFormat="1" ht="18" customHeight="1">
      <c r="B8" s="109"/>
      <c r="C8" s="69" t="s">
        <v>0</v>
      </c>
      <c r="D8" s="91">
        <v>3.403</v>
      </c>
      <c r="E8" s="91">
        <v>4.1959999999999997</v>
      </c>
      <c r="F8" s="92">
        <v>20.713999999999999</v>
      </c>
      <c r="G8" s="91">
        <v>71.688000000000002</v>
      </c>
      <c r="Q8" s="89"/>
      <c r="R8" s="89"/>
      <c r="S8" s="89"/>
      <c r="T8" s="89"/>
      <c r="U8" s="89"/>
      <c r="V8" s="89"/>
    </row>
    <row r="9" spans="2:22" s="48" customFormat="1" ht="7.5" customHeight="1"/>
    <row r="10" spans="2:22">
      <c r="B10" s="43" t="s">
        <v>35</v>
      </c>
      <c r="C10" s="43"/>
    </row>
    <row r="11" spans="2:22" ht="5.25" customHeight="1">
      <c r="B11" s="46"/>
      <c r="C11" s="46"/>
    </row>
    <row r="12" spans="2:22">
      <c r="B12" s="46" t="s">
        <v>33</v>
      </c>
      <c r="C12" s="46"/>
    </row>
    <row r="13" spans="2:22" ht="5.25" customHeight="1">
      <c r="B13" s="46"/>
      <c r="C13" s="46"/>
    </row>
    <row r="14" spans="2:22">
      <c r="B14" s="96" t="s">
        <v>34</v>
      </c>
    </row>
    <row r="16" spans="2:22">
      <c r="B16" s="51"/>
      <c r="C16" s="51"/>
    </row>
  </sheetData>
  <mergeCells count="3">
    <mergeCell ref="B6:B8"/>
    <mergeCell ref="B2:L2"/>
    <mergeCell ref="M2:P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5"/>
  <sheetViews>
    <sheetView showGridLines="0" zoomScaleNormal="100" workbookViewId="0"/>
  </sheetViews>
  <sheetFormatPr baseColWidth="10" defaultColWidth="11.42578125" defaultRowHeight="11.25"/>
  <cols>
    <col min="1" max="1" width="1.7109375" style="48" customWidth="1"/>
    <col min="2" max="2" width="10.7109375" style="48" customWidth="1"/>
    <col min="3" max="3" width="18.42578125" style="48" customWidth="1"/>
    <col min="4" max="7" width="12.7109375" style="48" customWidth="1"/>
    <col min="8" max="9" width="11.28515625" style="48" customWidth="1"/>
    <col min="10" max="10" width="11" style="48" customWidth="1"/>
    <col min="11" max="11" width="16" style="48" customWidth="1"/>
    <col min="12" max="16384" width="11.42578125" style="48"/>
  </cols>
  <sheetData>
    <row r="1" spans="2:17" ht="9.9499999999999993" customHeight="1"/>
    <row r="2" spans="2:17" s="71" customFormat="1" ht="15" customHeight="1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2:17" s="30" customFormat="1" ht="15" customHeight="1"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5"/>
    </row>
    <row r="4" spans="2:17" ht="12.75" customHeight="1">
      <c r="B4" s="49"/>
      <c r="C4" s="49"/>
      <c r="D4" s="49"/>
      <c r="E4" s="49"/>
      <c r="F4" s="49"/>
      <c r="G4" s="49"/>
      <c r="H4" s="50"/>
      <c r="I4" s="50"/>
      <c r="J4" s="50"/>
    </row>
    <row r="5" spans="2:17" ht="45" customHeight="1">
      <c r="B5" s="61" t="s">
        <v>55</v>
      </c>
      <c r="C5" s="73" t="s">
        <v>26</v>
      </c>
      <c r="D5" s="55" t="s">
        <v>40</v>
      </c>
      <c r="E5" s="63" t="s">
        <v>30</v>
      </c>
      <c r="F5" s="55" t="s">
        <v>31</v>
      </c>
      <c r="G5" s="55" t="s">
        <v>32</v>
      </c>
    </row>
    <row r="6" spans="2:17" ht="16.5" customHeight="1">
      <c r="B6" s="106">
        <v>2022</v>
      </c>
      <c r="C6" s="56" t="s">
        <v>23</v>
      </c>
      <c r="D6" s="78">
        <v>3.4220000000000002</v>
      </c>
      <c r="E6" s="78">
        <v>7.2990000000000004</v>
      </c>
      <c r="F6" s="79">
        <v>21.553000000000001</v>
      </c>
      <c r="G6" s="78">
        <v>67.724999999999994</v>
      </c>
      <c r="H6" s="50"/>
      <c r="I6" s="50"/>
    </row>
    <row r="7" spans="2:17" ht="16.5" customHeight="1">
      <c r="B7" s="107"/>
      <c r="C7" s="65" t="s">
        <v>24</v>
      </c>
      <c r="D7" s="77">
        <v>4.3570000000000002</v>
      </c>
      <c r="E7" s="77">
        <v>2.8959999999999999</v>
      </c>
      <c r="F7" s="79">
        <v>23.759</v>
      </c>
      <c r="G7" s="77">
        <v>68.988</v>
      </c>
    </row>
    <row r="8" spans="2:17" ht="16.5" customHeight="1">
      <c r="B8" s="107"/>
      <c r="C8" s="65" t="s">
        <v>25</v>
      </c>
      <c r="D8" s="77">
        <v>1.542</v>
      </c>
      <c r="E8" s="77">
        <v>1.81</v>
      </c>
      <c r="F8" s="79">
        <v>13.561</v>
      </c>
      <c r="G8" s="77">
        <v>83.085999999999999</v>
      </c>
    </row>
    <row r="9" spans="2:17" ht="16.5" customHeight="1">
      <c r="B9" s="109"/>
      <c r="C9" s="83" t="s">
        <v>0</v>
      </c>
      <c r="D9" s="85">
        <v>3.403</v>
      </c>
      <c r="E9" s="85">
        <v>4.1959999999999997</v>
      </c>
      <c r="F9" s="86">
        <v>20.713999999999999</v>
      </c>
      <c r="G9" s="85">
        <v>71.688000000000002</v>
      </c>
    </row>
    <row r="10" spans="2:17" ht="7.5" customHeight="1"/>
    <row r="11" spans="2:17" s="30" customFormat="1" ht="12.75">
      <c r="B11" s="43" t="s">
        <v>35</v>
      </c>
      <c r="C11" s="43"/>
    </row>
    <row r="12" spans="2:17" s="30" customFormat="1" ht="5.25" customHeight="1">
      <c r="B12" s="46"/>
      <c r="C12" s="46"/>
    </row>
    <row r="13" spans="2:17" s="30" customFormat="1" ht="12.75">
      <c r="B13" s="46" t="s">
        <v>33</v>
      </c>
      <c r="C13" s="46"/>
    </row>
    <row r="14" spans="2:17" s="30" customFormat="1" ht="5.25" customHeight="1">
      <c r="B14" s="46"/>
      <c r="C14" s="46"/>
    </row>
    <row r="15" spans="2:17" s="30" customFormat="1" ht="12.75">
      <c r="B15" s="96" t="s">
        <v>34</v>
      </c>
    </row>
  </sheetData>
  <mergeCells count="3">
    <mergeCell ref="B6:B9"/>
    <mergeCell ref="B2:L2"/>
    <mergeCell ref="M2:P2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70"/>
  <sheetViews>
    <sheetView showGridLines="0" zoomScale="112" zoomScaleNormal="112" workbookViewId="0"/>
  </sheetViews>
  <sheetFormatPr baseColWidth="10" defaultColWidth="11.42578125" defaultRowHeight="12.75"/>
  <cols>
    <col min="1" max="1" width="1.7109375" style="30" customWidth="1"/>
    <col min="2" max="2" width="10.7109375" style="30" customWidth="1"/>
    <col min="3" max="5" width="12.7109375" style="30" customWidth="1"/>
    <col min="6" max="8" width="13.140625" style="30" customWidth="1"/>
    <col min="9" max="13" width="11.7109375" style="30" customWidth="1"/>
    <col min="14" max="16384" width="11.42578125" style="30"/>
  </cols>
  <sheetData>
    <row r="1" spans="2:21" ht="9.9499999999999993" customHeight="1"/>
    <row r="2" spans="2:21" s="71" customFormat="1" ht="15" customHeight="1">
      <c r="B2" s="112" t="s">
        <v>44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21" ht="15" customHeight="1"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5"/>
    </row>
    <row r="4" spans="2:21">
      <c r="B4" s="44"/>
      <c r="C4" s="44"/>
      <c r="D4" s="45"/>
      <c r="E4" s="45"/>
    </row>
    <row r="5" spans="2:21" ht="18" customHeight="1">
      <c r="B5" s="61" t="s">
        <v>55</v>
      </c>
      <c r="C5" s="55" t="s">
        <v>17</v>
      </c>
      <c r="D5" s="55" t="s">
        <v>42</v>
      </c>
      <c r="E5" s="55" t="s">
        <v>43</v>
      </c>
    </row>
    <row r="6" spans="2:21" ht="18" customHeight="1">
      <c r="B6" s="106">
        <v>1992</v>
      </c>
      <c r="C6" s="97" t="s">
        <v>21</v>
      </c>
      <c r="D6" s="78">
        <v>2.5190000000000001</v>
      </c>
      <c r="E6" s="78">
        <v>97.480999999999995</v>
      </c>
      <c r="P6" s="59"/>
      <c r="Q6" s="59"/>
      <c r="R6" s="59"/>
      <c r="S6" s="59"/>
      <c r="T6" s="59"/>
      <c r="U6" s="59"/>
    </row>
    <row r="7" spans="2:21" ht="18" customHeight="1">
      <c r="B7" s="107"/>
      <c r="C7" s="98" t="s">
        <v>22</v>
      </c>
      <c r="D7" s="77">
        <v>2.927</v>
      </c>
      <c r="E7" s="77">
        <v>97.072999999999993</v>
      </c>
      <c r="P7" s="59"/>
      <c r="Q7" s="59"/>
      <c r="R7" s="59"/>
      <c r="S7" s="59"/>
      <c r="T7" s="59"/>
      <c r="U7" s="59"/>
    </row>
    <row r="8" spans="2:21" ht="18" customHeight="1">
      <c r="B8" s="108"/>
      <c r="C8" s="98" t="s">
        <v>0</v>
      </c>
      <c r="D8" s="77">
        <v>2.7250000000000001</v>
      </c>
      <c r="E8" s="77">
        <v>97.275000000000006</v>
      </c>
      <c r="P8" s="59"/>
      <c r="Q8" s="59"/>
      <c r="R8" s="59"/>
      <c r="S8" s="59"/>
      <c r="T8" s="59"/>
      <c r="U8" s="59"/>
    </row>
    <row r="9" spans="2:21" ht="18" customHeight="1">
      <c r="B9" s="106">
        <v>1997</v>
      </c>
      <c r="C9" s="97" t="s">
        <v>21</v>
      </c>
      <c r="D9" s="78">
        <v>2.669</v>
      </c>
      <c r="E9" s="78">
        <v>97.331000000000003</v>
      </c>
      <c r="P9" s="59"/>
      <c r="Q9" s="59"/>
      <c r="R9" s="59"/>
      <c r="S9" s="59"/>
      <c r="T9" s="59"/>
      <c r="U9" s="59"/>
    </row>
    <row r="10" spans="2:21" ht="18" customHeight="1">
      <c r="B10" s="107"/>
      <c r="C10" s="98" t="s">
        <v>22</v>
      </c>
      <c r="D10" s="77">
        <v>2.2839999999999998</v>
      </c>
      <c r="E10" s="77">
        <v>97.715999999999994</v>
      </c>
      <c r="P10" s="59"/>
      <c r="Q10" s="59"/>
      <c r="R10" s="59"/>
      <c r="S10" s="59"/>
      <c r="T10" s="59"/>
      <c r="U10" s="59"/>
    </row>
    <row r="11" spans="2:21" ht="18" customHeight="1">
      <c r="B11" s="108"/>
      <c r="C11" s="98" t="s">
        <v>0</v>
      </c>
      <c r="D11" s="77">
        <v>2.4649999999999999</v>
      </c>
      <c r="E11" s="77">
        <v>97.534999999999997</v>
      </c>
      <c r="P11" s="59"/>
      <c r="Q11" s="59"/>
      <c r="R11" s="59"/>
      <c r="S11" s="59"/>
      <c r="T11" s="59"/>
      <c r="U11" s="59"/>
    </row>
    <row r="12" spans="2:21" ht="18" customHeight="1">
      <c r="B12" s="106">
        <v>2002</v>
      </c>
      <c r="C12" s="97" t="s">
        <v>21</v>
      </c>
      <c r="D12" s="78">
        <v>4.9930000000000003</v>
      </c>
      <c r="E12" s="78">
        <v>95.007000000000005</v>
      </c>
      <c r="P12" s="59"/>
      <c r="Q12" s="59"/>
      <c r="R12" s="59"/>
      <c r="S12" s="59"/>
      <c r="T12" s="59"/>
      <c r="U12" s="59"/>
    </row>
    <row r="13" spans="2:21" ht="18" customHeight="1">
      <c r="B13" s="107"/>
      <c r="C13" s="98" t="s">
        <v>22</v>
      </c>
      <c r="D13" s="77">
        <v>3.7770000000000001</v>
      </c>
      <c r="E13" s="77">
        <v>96.222999999999999</v>
      </c>
      <c r="P13" s="59"/>
      <c r="Q13" s="59"/>
      <c r="R13" s="59"/>
      <c r="S13" s="59"/>
      <c r="T13" s="59"/>
      <c r="U13" s="59"/>
    </row>
    <row r="14" spans="2:21" ht="18" customHeight="1">
      <c r="B14" s="109"/>
      <c r="C14" s="98" t="s">
        <v>0</v>
      </c>
      <c r="D14" s="77">
        <v>4.3490000000000002</v>
      </c>
      <c r="E14" s="77">
        <v>95.650999999999996</v>
      </c>
      <c r="P14" s="59"/>
      <c r="Q14" s="59"/>
      <c r="R14" s="59"/>
      <c r="S14" s="59"/>
      <c r="T14" s="59"/>
      <c r="U14" s="59"/>
    </row>
    <row r="15" spans="2:21" ht="18" customHeight="1">
      <c r="B15" s="106">
        <v>2007</v>
      </c>
      <c r="C15" s="97" t="s">
        <v>21</v>
      </c>
      <c r="D15" s="78">
        <v>4.2009999999999996</v>
      </c>
      <c r="E15" s="78">
        <v>95.799000000000007</v>
      </c>
      <c r="P15" s="59"/>
      <c r="Q15" s="59"/>
      <c r="R15" s="59"/>
      <c r="S15" s="59"/>
      <c r="T15" s="59"/>
      <c r="U15" s="59"/>
    </row>
    <row r="16" spans="2:21" ht="18" customHeight="1">
      <c r="B16" s="107"/>
      <c r="C16" s="98" t="s">
        <v>22</v>
      </c>
      <c r="D16" s="77">
        <v>6.0119999999999996</v>
      </c>
      <c r="E16" s="77">
        <v>93.988</v>
      </c>
      <c r="P16" s="59"/>
      <c r="Q16" s="59"/>
      <c r="R16" s="59"/>
      <c r="S16" s="59"/>
      <c r="T16" s="59"/>
      <c r="U16" s="59"/>
    </row>
    <row r="17" spans="2:21" ht="18" customHeight="1">
      <c r="B17" s="108"/>
      <c r="C17" s="98" t="s">
        <v>0</v>
      </c>
      <c r="D17" s="77">
        <v>5.1470000000000002</v>
      </c>
      <c r="E17" s="77">
        <v>94.852999999999994</v>
      </c>
      <c r="P17" s="59"/>
      <c r="Q17" s="59"/>
      <c r="R17" s="59"/>
      <c r="S17" s="59"/>
      <c r="T17" s="59"/>
      <c r="U17" s="59"/>
    </row>
    <row r="18" spans="2:21" ht="18" customHeight="1">
      <c r="B18" s="106">
        <v>2012</v>
      </c>
      <c r="C18" s="97" t="s">
        <v>21</v>
      </c>
      <c r="D18" s="78">
        <v>2.6890000000000001</v>
      </c>
      <c r="E18" s="78">
        <v>97.311000000000007</v>
      </c>
      <c r="P18" s="59"/>
      <c r="Q18" s="59"/>
      <c r="R18" s="59"/>
      <c r="S18" s="59"/>
      <c r="T18" s="59"/>
      <c r="U18" s="59"/>
    </row>
    <row r="19" spans="2:21" ht="18" customHeight="1">
      <c r="B19" s="107"/>
      <c r="C19" s="98" t="s">
        <v>22</v>
      </c>
      <c r="D19" s="77">
        <v>5.97</v>
      </c>
      <c r="E19" s="77">
        <v>94.03</v>
      </c>
      <c r="P19" s="59"/>
      <c r="Q19" s="59"/>
      <c r="R19" s="59"/>
      <c r="S19" s="59"/>
      <c r="T19" s="59"/>
      <c r="U19" s="59"/>
    </row>
    <row r="20" spans="2:21" ht="18" customHeight="1">
      <c r="B20" s="108"/>
      <c r="C20" s="98" t="s">
        <v>0</v>
      </c>
      <c r="D20" s="77">
        <v>4.3460000000000001</v>
      </c>
      <c r="E20" s="77">
        <v>95.653999999999996</v>
      </c>
      <c r="P20" s="59"/>
      <c r="Q20" s="59"/>
      <c r="R20" s="59"/>
      <c r="S20" s="59"/>
      <c r="T20" s="59"/>
      <c r="U20" s="59"/>
    </row>
    <row r="21" spans="2:21" ht="18" customHeight="1">
      <c r="B21" s="106">
        <v>2017</v>
      </c>
      <c r="C21" s="97" t="s">
        <v>21</v>
      </c>
      <c r="D21" s="78">
        <v>3.4670000000000001</v>
      </c>
      <c r="E21" s="78">
        <v>96.533000000000001</v>
      </c>
      <c r="P21" s="59"/>
      <c r="Q21" s="59"/>
      <c r="R21" s="59"/>
      <c r="S21" s="59"/>
      <c r="T21" s="59"/>
      <c r="U21" s="59"/>
    </row>
    <row r="22" spans="2:21" ht="18" customHeight="1">
      <c r="B22" s="107"/>
      <c r="C22" s="98" t="s">
        <v>22</v>
      </c>
      <c r="D22" s="77">
        <v>7.7649999999999997</v>
      </c>
      <c r="E22" s="77">
        <v>92.234999999999999</v>
      </c>
      <c r="P22" s="59"/>
      <c r="Q22" s="59"/>
      <c r="R22" s="59"/>
      <c r="S22" s="59"/>
      <c r="T22" s="59"/>
      <c r="U22" s="59"/>
    </row>
    <row r="23" spans="2:21" ht="18" customHeight="1">
      <c r="B23" s="108"/>
      <c r="C23" s="98" t="s">
        <v>0</v>
      </c>
      <c r="D23" s="77">
        <v>5.6020000000000003</v>
      </c>
      <c r="E23" s="77">
        <v>94.397999999999996</v>
      </c>
      <c r="P23" s="59"/>
      <c r="Q23" s="59"/>
      <c r="R23" s="59"/>
      <c r="S23" s="59"/>
      <c r="T23" s="59"/>
      <c r="U23" s="59"/>
    </row>
    <row r="24" spans="2:21" ht="18" customHeight="1">
      <c r="B24" s="106">
        <v>2022</v>
      </c>
      <c r="C24" s="97" t="s">
        <v>21</v>
      </c>
      <c r="D24" s="78">
        <v>5.72</v>
      </c>
      <c r="E24" s="78">
        <v>94.28</v>
      </c>
      <c r="P24" s="59"/>
      <c r="Q24" s="59"/>
      <c r="R24" s="59"/>
      <c r="S24" s="59"/>
      <c r="T24" s="59"/>
      <c r="U24" s="59"/>
    </row>
    <row r="25" spans="2:21" ht="18" customHeight="1">
      <c r="B25" s="107"/>
      <c r="C25" s="98" t="s">
        <v>22</v>
      </c>
      <c r="D25" s="77">
        <v>10.208</v>
      </c>
      <c r="E25" s="77">
        <v>89.792000000000002</v>
      </c>
      <c r="P25" s="59"/>
      <c r="Q25" s="59"/>
      <c r="R25" s="59"/>
      <c r="S25" s="59"/>
      <c r="T25" s="59"/>
      <c r="U25" s="59"/>
    </row>
    <row r="26" spans="2:21" ht="18" customHeight="1">
      <c r="B26" s="109"/>
      <c r="C26" s="101" t="s">
        <v>0</v>
      </c>
      <c r="D26" s="85">
        <v>8.0449999999999999</v>
      </c>
      <c r="E26" s="85">
        <v>91.954999999999998</v>
      </c>
      <c r="P26" s="59"/>
      <c r="Q26" s="59"/>
      <c r="R26" s="59"/>
      <c r="S26" s="59"/>
      <c r="T26" s="59"/>
      <c r="U26" s="59"/>
    </row>
    <row r="27" spans="2:21" s="48" customFormat="1" ht="7.5" customHeight="1"/>
    <row r="28" spans="2:21">
      <c r="B28" s="43" t="s">
        <v>35</v>
      </c>
      <c r="C28" s="43"/>
    </row>
    <row r="29" spans="2:21" ht="5.25" customHeight="1">
      <c r="B29" s="46"/>
      <c r="C29" s="46"/>
    </row>
    <row r="30" spans="2:21">
      <c r="B30" s="46" t="s">
        <v>33</v>
      </c>
      <c r="C30" s="46"/>
    </row>
    <row r="31" spans="2:21" ht="5.25" customHeight="1">
      <c r="B31" s="46"/>
      <c r="C31" s="46"/>
    </row>
    <row r="32" spans="2:21">
      <c r="B32" s="96" t="s">
        <v>34</v>
      </c>
    </row>
    <row r="34" spans="2:3">
      <c r="B34" s="51"/>
      <c r="C34" s="51"/>
    </row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6" s="30" customFormat="1"/>
    <row r="67" s="30" customFormat="1"/>
    <row r="68" s="30" customFormat="1"/>
    <row r="69" s="30" customFormat="1"/>
    <row r="70" s="30" customFormat="1"/>
  </sheetData>
  <mergeCells count="9">
    <mergeCell ref="B2:K2"/>
    <mergeCell ref="L2:O2"/>
    <mergeCell ref="B18:B20"/>
    <mergeCell ref="B21:B23"/>
    <mergeCell ref="B24:B26"/>
    <mergeCell ref="B6:B8"/>
    <mergeCell ref="B9:B11"/>
    <mergeCell ref="B12:B14"/>
    <mergeCell ref="B15:B17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1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27"/>
  <sheetViews>
    <sheetView showGridLines="0" zoomScaleNormal="100" workbookViewId="0"/>
  </sheetViews>
  <sheetFormatPr baseColWidth="10" defaultColWidth="11.42578125" defaultRowHeight="12.75"/>
  <cols>
    <col min="1" max="1" width="1.7109375" style="30" customWidth="1"/>
    <col min="2" max="2" width="10.7109375" style="30" customWidth="1"/>
    <col min="3" max="5" width="12.7109375" style="30" customWidth="1"/>
    <col min="6" max="8" width="13.140625" style="30" customWidth="1"/>
    <col min="9" max="13" width="11.7109375" style="30" customWidth="1"/>
    <col min="14" max="16384" width="11.42578125" style="30"/>
  </cols>
  <sheetData>
    <row r="1" spans="2:21" ht="9.9499999999999993" customHeight="1"/>
    <row r="2" spans="2:21" s="71" customFormat="1" ht="15" customHeight="1">
      <c r="B2" s="112" t="s">
        <v>44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21" ht="15" customHeight="1">
      <c r="B3" s="76" t="s">
        <v>15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5"/>
    </row>
    <row r="4" spans="2:21">
      <c r="B4" s="44"/>
      <c r="C4" s="44"/>
      <c r="D4" s="45"/>
      <c r="E4" s="45"/>
    </row>
    <row r="5" spans="2:21" ht="18" customHeight="1">
      <c r="B5" s="61" t="s">
        <v>55</v>
      </c>
      <c r="C5" s="55" t="s">
        <v>17</v>
      </c>
      <c r="D5" s="55" t="s">
        <v>42</v>
      </c>
      <c r="E5" s="55" t="s">
        <v>43</v>
      </c>
    </row>
    <row r="6" spans="2:21" ht="18" customHeight="1">
      <c r="B6" s="110">
        <v>1992</v>
      </c>
      <c r="C6" s="66" t="s">
        <v>37</v>
      </c>
      <c r="D6" s="78">
        <v>2.7250000000000001</v>
      </c>
      <c r="E6" s="78">
        <v>97.275000000000006</v>
      </c>
      <c r="P6" s="59"/>
      <c r="Q6" s="59"/>
      <c r="R6" s="59"/>
      <c r="S6" s="59"/>
      <c r="T6" s="59"/>
      <c r="U6" s="59"/>
    </row>
    <row r="7" spans="2:21" ht="18" customHeight="1">
      <c r="B7" s="109"/>
      <c r="C7" s="69" t="s">
        <v>38</v>
      </c>
      <c r="D7" s="85">
        <v>2.6360000000000001</v>
      </c>
      <c r="E7" s="85">
        <v>97.364000000000004</v>
      </c>
      <c r="P7" s="59"/>
      <c r="Q7" s="59"/>
      <c r="R7" s="59"/>
      <c r="S7" s="59"/>
      <c r="T7" s="59"/>
      <c r="U7" s="59"/>
    </row>
    <row r="8" spans="2:21" ht="18" customHeight="1">
      <c r="B8" s="107">
        <v>1997</v>
      </c>
      <c r="C8" s="66" t="s">
        <v>37</v>
      </c>
      <c r="D8" s="78">
        <v>2.4649999999999999</v>
      </c>
      <c r="E8" s="78">
        <v>97.534999999999997</v>
      </c>
      <c r="P8" s="59"/>
      <c r="Q8" s="59"/>
      <c r="R8" s="59"/>
      <c r="S8" s="59"/>
      <c r="T8" s="59"/>
      <c r="U8" s="59"/>
    </row>
    <row r="9" spans="2:21" ht="18" customHeight="1">
      <c r="B9" s="107"/>
      <c r="C9" s="69" t="s">
        <v>38</v>
      </c>
      <c r="D9" s="85">
        <v>3.5790000000000002</v>
      </c>
      <c r="E9" s="85">
        <v>96.421000000000006</v>
      </c>
      <c r="P9" s="59"/>
      <c r="Q9" s="59"/>
      <c r="R9" s="59"/>
      <c r="S9" s="59"/>
      <c r="T9" s="59"/>
      <c r="U9" s="59"/>
    </row>
    <row r="10" spans="2:21" ht="18" customHeight="1">
      <c r="B10" s="106">
        <v>2002</v>
      </c>
      <c r="C10" s="66" t="s">
        <v>37</v>
      </c>
      <c r="D10" s="78">
        <v>4.3490000000000002</v>
      </c>
      <c r="E10" s="78">
        <v>95.650999999999996</v>
      </c>
      <c r="P10" s="59"/>
      <c r="Q10" s="59"/>
      <c r="R10" s="59"/>
      <c r="S10" s="59"/>
      <c r="T10" s="59"/>
      <c r="U10" s="59"/>
    </row>
    <row r="11" spans="2:21" ht="18" customHeight="1">
      <c r="B11" s="107"/>
      <c r="C11" s="69" t="s">
        <v>38</v>
      </c>
      <c r="D11" s="85">
        <v>4.3630000000000004</v>
      </c>
      <c r="E11" s="85">
        <v>95.637</v>
      </c>
      <c r="P11" s="59"/>
      <c r="Q11" s="59"/>
      <c r="R11" s="59"/>
      <c r="S11" s="59"/>
      <c r="T11" s="59"/>
      <c r="U11" s="59"/>
    </row>
    <row r="12" spans="2:21" ht="18" customHeight="1">
      <c r="B12" s="106">
        <v>2007</v>
      </c>
      <c r="C12" s="66" t="s">
        <v>37</v>
      </c>
      <c r="D12" s="78">
        <v>5.1470000000000002</v>
      </c>
      <c r="E12" s="78">
        <v>94.852999999999994</v>
      </c>
      <c r="P12" s="59"/>
      <c r="Q12" s="59"/>
      <c r="R12" s="59"/>
      <c r="S12" s="59"/>
      <c r="T12" s="59"/>
      <c r="U12" s="59"/>
    </row>
    <row r="13" spans="2:21" ht="18" customHeight="1">
      <c r="B13" s="107"/>
      <c r="C13" s="69" t="s">
        <v>38</v>
      </c>
      <c r="D13" s="85">
        <v>4.7779999999999996</v>
      </c>
      <c r="E13" s="85">
        <v>95.221999999999994</v>
      </c>
      <c r="P13" s="59"/>
      <c r="Q13" s="59"/>
      <c r="R13" s="59"/>
      <c r="S13" s="59"/>
      <c r="T13" s="59"/>
      <c r="U13" s="59"/>
    </row>
    <row r="14" spans="2:21" ht="18" customHeight="1">
      <c r="B14" s="106">
        <v>2012</v>
      </c>
      <c r="C14" s="66" t="s">
        <v>37</v>
      </c>
      <c r="D14" s="78">
        <v>4.3460000000000001</v>
      </c>
      <c r="E14" s="78">
        <v>95.653999999999996</v>
      </c>
      <c r="P14" s="59"/>
      <c r="Q14" s="59"/>
      <c r="R14" s="59"/>
      <c r="S14" s="59"/>
      <c r="T14" s="59"/>
      <c r="U14" s="59"/>
    </row>
    <row r="15" spans="2:21" ht="18" customHeight="1">
      <c r="B15" s="107"/>
      <c r="C15" s="69" t="s">
        <v>38</v>
      </c>
      <c r="D15" s="85">
        <v>6.157</v>
      </c>
      <c r="E15" s="85">
        <v>93.843000000000004</v>
      </c>
      <c r="P15" s="59"/>
      <c r="Q15" s="59"/>
      <c r="R15" s="59"/>
      <c r="S15" s="59"/>
      <c r="T15" s="59"/>
      <c r="U15" s="59"/>
    </row>
    <row r="16" spans="2:21" ht="18" customHeight="1">
      <c r="B16" s="106">
        <v>2017</v>
      </c>
      <c r="C16" s="66" t="s">
        <v>37</v>
      </c>
      <c r="D16" s="78">
        <v>5.6020000000000003</v>
      </c>
      <c r="E16" s="78">
        <v>94.397999999999996</v>
      </c>
      <c r="P16" s="59"/>
      <c r="Q16" s="59"/>
      <c r="R16" s="59"/>
      <c r="S16" s="59"/>
      <c r="T16" s="59"/>
      <c r="U16" s="59"/>
    </row>
    <row r="17" spans="2:21" ht="18" customHeight="1">
      <c r="B17" s="107"/>
      <c r="C17" s="69" t="s">
        <v>38</v>
      </c>
      <c r="D17" s="85">
        <v>7.9580000000000002</v>
      </c>
      <c r="E17" s="85">
        <v>92.042000000000002</v>
      </c>
      <c r="P17" s="59"/>
      <c r="Q17" s="59"/>
      <c r="R17" s="59"/>
      <c r="S17" s="59"/>
      <c r="T17" s="59"/>
      <c r="U17" s="59"/>
    </row>
    <row r="18" spans="2:21" ht="18" customHeight="1">
      <c r="B18" s="106">
        <v>2022</v>
      </c>
      <c r="C18" s="66" t="s">
        <v>37</v>
      </c>
      <c r="D18" s="78">
        <v>8.0449999999999999</v>
      </c>
      <c r="E18" s="78">
        <v>91.954999999999998</v>
      </c>
      <c r="P18" s="59"/>
      <c r="Q18" s="59"/>
      <c r="R18" s="59"/>
      <c r="S18" s="59"/>
      <c r="T18" s="59"/>
      <c r="U18" s="59"/>
    </row>
    <row r="19" spans="2:21" ht="18" customHeight="1">
      <c r="B19" s="109"/>
      <c r="C19" s="69" t="s">
        <v>38</v>
      </c>
      <c r="D19" s="85">
        <v>9.7759999999999998</v>
      </c>
      <c r="E19" s="85">
        <v>90.224000000000004</v>
      </c>
      <c r="P19" s="59"/>
      <c r="Q19" s="59"/>
      <c r="R19" s="59"/>
      <c r="S19" s="59"/>
      <c r="T19" s="59"/>
      <c r="U19" s="59"/>
    </row>
    <row r="20" spans="2:21" s="48" customFormat="1" ht="7.5" customHeight="1"/>
    <row r="21" spans="2:21">
      <c r="B21" s="43" t="s">
        <v>35</v>
      </c>
      <c r="C21" s="43"/>
    </row>
    <row r="22" spans="2:21" ht="5.25" customHeight="1">
      <c r="B22" s="46"/>
      <c r="C22" s="46"/>
    </row>
    <row r="23" spans="2:21">
      <c r="B23" s="46" t="s">
        <v>33</v>
      </c>
      <c r="C23" s="46"/>
    </row>
    <row r="24" spans="2:21" ht="5.25" customHeight="1">
      <c r="B24" s="46"/>
      <c r="C24" s="46"/>
    </row>
    <row r="25" spans="2:21">
      <c r="B25" s="96" t="s">
        <v>34</v>
      </c>
    </row>
    <row r="27" spans="2:21">
      <c r="B27" s="51"/>
      <c r="C27" s="51"/>
    </row>
  </sheetData>
  <mergeCells count="9">
    <mergeCell ref="B14:B15"/>
    <mergeCell ref="B16:B17"/>
    <mergeCell ref="B18:B19"/>
    <mergeCell ref="B2:K2"/>
    <mergeCell ref="L2:O2"/>
    <mergeCell ref="B6:B7"/>
    <mergeCell ref="B8:B9"/>
    <mergeCell ref="B10:B11"/>
    <mergeCell ref="B12:B13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Zusammenfassung</vt:lpstr>
      <vt:lpstr>Psychische Belastung</vt:lpstr>
      <vt:lpstr>Depressionssymptome_Alter</vt:lpstr>
      <vt:lpstr>Depressionssymptome_VS-CH</vt:lpstr>
      <vt:lpstr>Angststörung_Geschlecht</vt:lpstr>
      <vt:lpstr>Angststörung_Alter</vt:lpstr>
      <vt:lpstr>Konsultation Psy_Geschlecht</vt:lpstr>
      <vt:lpstr>Konsultation Psy_VS-CH</vt:lpstr>
      <vt:lpstr>'Depressionssymptome_VS-CH'!Impression_des_titres</vt:lpstr>
      <vt:lpstr>'Psychische Belastung'!Impression_des_titres</vt:lpstr>
      <vt:lpstr>Angststörung_Alter!Zone_d_impression</vt:lpstr>
      <vt:lpstr>Angststörung_Geschlecht!Zone_d_impression</vt:lpstr>
      <vt:lpstr>Depressionssymptome_Alter!Zone_d_impression</vt:lpstr>
      <vt:lpstr>'Depressionssymptome_VS-CH'!Zone_d_impression</vt:lpstr>
      <vt:lpstr>'Konsultation Psy_Geschlecht'!Zone_d_impression</vt:lpstr>
      <vt:lpstr>'Konsultation Psy_VS-CH'!Zone_d_impression</vt:lpstr>
      <vt:lpstr>'Psychische Belastung'!Zone_d_impression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2017-09-26T07:29:21Z</cp:lastPrinted>
  <dcterms:created xsi:type="dcterms:W3CDTF">2010-10-01T08:35:21Z</dcterms:created>
  <dcterms:modified xsi:type="dcterms:W3CDTF">2025-07-11T13:15:32Z</dcterms:modified>
</cp:coreProperties>
</file>