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mc:AlternateContent xmlns:mc="http://schemas.openxmlformats.org/markup-compatibility/2006">
    <mc:Choice Requires="x15">
      <x15ac:absPath xmlns:x15ac="http://schemas.microsoft.com/office/spreadsheetml/2010/11/ac" url="\\VMOVSFS02\data\SECTEUR\50 - SEIS\Secteur\INDICATEURS\Hôpitaux\Hôpitaux Actualisation 2024\Docs prévisuationation-définitifs\"/>
    </mc:Choice>
  </mc:AlternateContent>
  <xr:revisionPtr revIDLastSave="0" documentId="13_ncr:1_{7017B590-B417-4364-BA93-AFD8A3C18AA5}" xr6:coauthVersionLast="47" xr6:coauthVersionMax="47" xr10:uidLastSave="{00000000-0000-0000-0000-000000000000}"/>
  <bookViews>
    <workbookView xWindow="-120" yWindow="-120" windowWidth="29040" windowHeight="15720" xr2:uid="{00000000-000D-0000-FFFF-FFFF00000000}"/>
  </bookViews>
  <sheets>
    <sheet name="Inhaltsverzeichnis" sheetId="2" r:id="rId1"/>
    <sheet name="VZÄ" sheetId="3" r:id="rId2"/>
    <sheet name="VZÄ_Kategorie" sheetId="1" r:id="rId3"/>
    <sheet name="Hosp_Total_SPLG" sheetId="48" r:id="rId4"/>
    <sheet name="Hosp_Patienten_VS_SPLG" sheetId="49" r:id="rId5"/>
    <sheet name="Hosp_Patienten_non-VS_GPPH" sheetId="50" r:id="rId6"/>
    <sheet name="Hosp_Total" sheetId="7" r:id="rId7"/>
    <sheet name="Hosp_akut_somatisch" sheetId="8" r:id="rId8"/>
    <sheet name="Hosp_nicht_akut_somatisch" sheetId="9" r:id="rId9"/>
  </sheets>
  <definedNames>
    <definedName name="Print_Area" localSheetId="0">Inhaltsverzeichnis!$B$2:$E$14</definedName>
    <definedName name="Print_Area_0">#REF!</definedName>
    <definedName name="Print_Area_1">#REF!</definedName>
    <definedName name="Print_Area_10">#REF!</definedName>
    <definedName name="Print_Area_11">#REF!</definedName>
    <definedName name="Print_Area_2">#REF!</definedName>
    <definedName name="Print_Area_3">#REF!</definedName>
    <definedName name="Print_Area_4">#REF!</definedName>
    <definedName name="Print_Area_5">#REF!</definedName>
    <definedName name="Print_Area_6">#REF!</definedName>
    <definedName name="Print_Area_8">#REF!</definedName>
    <definedName name="Print_Area_9">#REF!</definedName>
    <definedName name="_xlnm.Print_Area" localSheetId="7">Hosp_akut_somatisch!$B$2:$X$32</definedName>
    <definedName name="_xlnm.Print_Area" localSheetId="8">Hosp_nicht_akut_somatisch!$B$2:$X$42</definedName>
    <definedName name="_xlnm.Print_Area" localSheetId="5">'Hosp_Patienten_non-VS_GPPH'!$B$2:$K$97</definedName>
    <definedName name="_xlnm.Print_Area" localSheetId="4">Hosp_Patienten_VS_SPLG!$B$2:$K$97</definedName>
    <definedName name="_xlnm.Print_Area" localSheetId="6">Hosp_Total!$B$2:$X$36</definedName>
    <definedName name="_xlnm.Print_Area" localSheetId="3">Hosp_Total_SPLG!$B$2:$K$98</definedName>
    <definedName name="_xlnm.Print_Area" localSheetId="0">Inhaltsverzeichnis!$A$1:$G$20</definedName>
    <definedName name="_xlnm.Print_Area" localSheetId="1">VZÄ!$B$2:$M$41</definedName>
    <definedName name="_xlnm.Print_Area" localSheetId="2">VZÄ_Kategorie!$B$2:$M$53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1" i="9" l="1"/>
  <c r="L31" i="9"/>
  <c r="K31" i="9"/>
  <c r="J31" i="9"/>
  <c r="I31" i="9"/>
  <c r="H31" i="9"/>
  <c r="G31" i="9"/>
  <c r="F31" i="9"/>
  <c r="E31" i="9"/>
  <c r="D31" i="9"/>
  <c r="B8" i="2" l="1"/>
  <c r="B9" i="2" s="1"/>
  <c r="B10" i="2" s="1"/>
  <c r="B11" i="2" s="1"/>
  <c r="B12" i="2" s="1"/>
  <c r="B13" i="2" s="1"/>
  <c r="B14" i="2" s="1"/>
</calcChain>
</file>

<file path=xl/sharedStrings.xml><?xml version="1.0" encoding="utf-8"?>
<sst xmlns="http://schemas.openxmlformats.org/spreadsheetml/2006/main" count="1235" uniqueCount="140">
  <si>
    <t>Nr</t>
  </si>
  <si>
    <t>HVS-SZO</t>
  </si>
  <si>
    <t>HVS-CHVR</t>
  </si>
  <si>
    <t>Berner Klinik Montana</t>
  </si>
  <si>
    <t>Clinique genevoise de Montana</t>
  </si>
  <si>
    <t>Luzerner Höhenklinik Montana</t>
  </si>
  <si>
    <t>Clinique de Valère</t>
  </si>
  <si>
    <t>CRR SUVACare</t>
  </si>
  <si>
    <t>()</t>
  </si>
  <si>
    <t>Total</t>
  </si>
  <si>
    <t>…</t>
  </si>
  <si>
    <t>Clinique CIC</t>
  </si>
  <si>
    <t>Spitalbetreuung</t>
  </si>
  <si>
    <t>Übersicht der Arbeitsmappe</t>
  </si>
  <si>
    <t>Titel</t>
  </si>
  <si>
    <t>Link</t>
  </si>
  <si>
    <t>Arbeitsblatt</t>
  </si>
  <si>
    <t>Thema</t>
  </si>
  <si>
    <t>Personal</t>
  </si>
  <si>
    <t>Jahr</t>
  </si>
  <si>
    <t>Bemerkung(en):</t>
  </si>
  <si>
    <t>Quelle(n): BFS, KS</t>
  </si>
  <si>
    <r>
      <rPr>
        <sz val="9"/>
        <rFont val="Symbol"/>
        <family val="1"/>
        <charset val="2"/>
      </rPr>
      <t>ã</t>
    </r>
    <r>
      <rPr>
        <sz val="9"/>
        <rFont val="Verdana"/>
        <family val="2"/>
      </rPr>
      <t xml:space="preserve"> WGO</t>
    </r>
  </si>
  <si>
    <t>Abteilungsleiter und Kaderarzt</t>
  </si>
  <si>
    <t>Ärzte</t>
  </si>
  <si>
    <t>Oberarzt</t>
  </si>
  <si>
    <t>Assistenzarzt</t>
  </si>
  <si>
    <t>Krankenhausarzt</t>
  </si>
  <si>
    <t>Arzt im Praktikum</t>
  </si>
  <si>
    <t>Hebamme</t>
  </si>
  <si>
    <t>Techniker in der medizinischen Radiologie</t>
  </si>
  <si>
    <t>Medizinisch-technische Mitarbeiter</t>
  </si>
  <si>
    <t>Techniker im OP</t>
  </si>
  <si>
    <t>Rettungsassistent/-innen</t>
  </si>
  <si>
    <t>Akademisches Personal</t>
  </si>
  <si>
    <t>Physiotherapeut/-in</t>
  </si>
  <si>
    <t>Medizinisch-therapeutisches Personal</t>
  </si>
  <si>
    <t>Psychologe/in</t>
  </si>
  <si>
    <t>Ergotherapeut/-in</t>
  </si>
  <si>
    <t>Diätassistent/-in</t>
  </si>
  <si>
    <t>Aktivierungstherapeut/-in</t>
  </si>
  <si>
    <t>Andere Therapeuten</t>
  </si>
  <si>
    <t>Medizinischer Masseur</t>
  </si>
  <si>
    <t>Logopädie (Orthophonist/-in)</t>
  </si>
  <si>
    <t>Hausdienstpersonal</t>
  </si>
  <si>
    <t>Weitere Funktionen</t>
  </si>
  <si>
    <t>Verwaltung</t>
  </si>
  <si>
    <t>Logistische und technische Dienste</t>
  </si>
  <si>
    <t>Sozialdienste (Beratung und Unterstützung)</t>
  </si>
  <si>
    <t>Pflegefach-personal</t>
  </si>
  <si>
    <t>Diplomiertes Pflegefach-personal</t>
  </si>
  <si>
    <t>Diplomiertes Pflegefach-personal mit Spezialisierung</t>
  </si>
  <si>
    <t>Anderes Pflegefach-personal</t>
  </si>
  <si>
    <t>Pflegeassistenz-personal</t>
  </si>
  <si>
    <t>Transport-sanitäter/-innen</t>
  </si>
  <si>
    <t>Spital</t>
  </si>
  <si>
    <t>Austritte</t>
  </si>
  <si>
    <t>DAD</t>
  </si>
  <si>
    <t>Tage</t>
  </si>
  <si>
    <t>VZÄ</t>
  </si>
  <si>
    <t>VZÄ_Kategorie</t>
  </si>
  <si>
    <t>Hosp_Total</t>
  </si>
  <si>
    <t>Hosp_akut_somatisch</t>
  </si>
  <si>
    <t>Hosp_nicht_akut_somatisch</t>
  </si>
  <si>
    <t>Pflegefachpersonal (Dipl. Sekundarstufe II)</t>
  </si>
  <si>
    <t>Medizinisch-technisches Personal (Dipl. Sekundarstufe II)</t>
  </si>
  <si>
    <t>Medizinisch-therapeutisches Personal (Dipl. Sekundarstufe II)</t>
  </si>
  <si>
    <t>Hôpital Riviera-Chablais</t>
  </si>
  <si>
    <t>1) Das Total ist das Total der Krankenhausmitarbeiter, für die die Daten zur Verfügung stehen.</t>
  </si>
  <si>
    <r>
      <t>Hôpital Riviera-Chablais</t>
    </r>
    <r>
      <rPr>
        <b/>
        <vertAlign val="superscript"/>
        <sz val="10"/>
        <rFont val="Verdana"/>
        <family val="2"/>
      </rPr>
      <t>2)</t>
    </r>
  </si>
  <si>
    <r>
      <t>Hôpital Riviera-Chablais</t>
    </r>
    <r>
      <rPr>
        <b/>
        <vertAlign val="superscript"/>
        <sz val="10"/>
        <rFont val="Verdana"/>
        <family val="2"/>
      </rPr>
      <t>1)</t>
    </r>
  </si>
  <si>
    <t>Leukerbad Clinic (RZL)</t>
  </si>
  <si>
    <t>Clinique CIC Valais</t>
  </si>
  <si>
    <t>Anzahl der Hospitalisierungen und Pflegetage in den Walliser Spitälern, seit 2002</t>
  </si>
  <si>
    <t>1) Hôpital Riviera-Chablais: Bis 2014 entsprach das interkantonale Spital Chablais Vaud-Valais (HDC) den Standorten Aigle, Monthey und Miremont. Seit 2015 entspricht das interkantonale Spital Riviera-Chablais den Standorten Aigle, Monthey, Montreux, Mottet und Vevey (Providence und Samaritain). Das interkantonale Spital Riviera-Chablais Waadt-Wallis (HRC) ist aus der Fusion des Spitals Chablais (HDC) und der Spitäler der Riviera entstanden.</t>
  </si>
  <si>
    <t>Anzahl der Hospitalisierungen, der Pflegetage und durchschnittliche Aufenthaltsdauer in den Walliser Spitälern, akut-somatische Pflegeleistungen, seit 2002</t>
  </si>
  <si>
    <t>RZL</t>
  </si>
  <si>
    <t>Biomed. Analytikerin / Analytiker</t>
  </si>
  <si>
    <t>Hospitalisierungen</t>
  </si>
  <si>
    <r>
      <t>Hôpital Riviera-Chablais</t>
    </r>
    <r>
      <rPr>
        <b/>
        <vertAlign val="superscript"/>
        <sz val="10"/>
        <rFont val="Verdana"/>
        <family val="2"/>
      </rPr>
      <t>3)</t>
    </r>
  </si>
  <si>
    <t>2) Erhobenes Personal: Alle während eines Jahres vom Betrieb beschäftigten Personen, welche über einen Arbeitsvertrag mit dem Betrieb verfügen. Das erhobene Personal umfasst einerseits das fest angestellte Personal, für deren Sozialversicherungsleistungen der Betrieb aufkommt, und andererseits das externe Personal (Belegärzte), welches für den Betrieb gegen Honorar medizinische Leistungen erbringt.</t>
  </si>
  <si>
    <t>1) Erhobenes Personal: Alle während eines Jahres vom Betrieb beschäftigten Personen, welche über einen Arbeitsvertrag mit dem Betrieb verfügen. Das erhobene Personal umfasst einerseits das fest angestellte Personal, für deren Sozialversicherungs-leistungen der Betrieb aufkommt, und andererseits das externe Personal (Belegärzte), welches für den Betrieb gegen Honorar medizinische Leistungen erbringt.</t>
  </si>
  <si>
    <t>Anzahl der beschäftigten Vollzeitäquivalente in den Walliser Spitälern,seit 1999</t>
  </si>
  <si>
    <t>Anzahl der Hospitalisierungen, der Pflegetage und durchschnittlichen Aufenthaltsdauer in den Walliser Spitälern, akut-somatische Pflegeleistungen, seit 2002</t>
  </si>
  <si>
    <r>
      <t>Anzahl der beschäftigten Vollzeitäquivalente in den Walliser Spitälern, seit 1999</t>
    </r>
    <r>
      <rPr>
        <b/>
        <vertAlign val="superscript"/>
        <sz val="12"/>
        <rFont val="Verdana"/>
        <family val="2"/>
      </rPr>
      <t>1, 2)</t>
    </r>
  </si>
  <si>
    <t>3) Hôpital Riviera-Chablais: Bis 2013 entsprach das interkantonale Spital Chablais Vaud-Valais (HDC) den Standorten Aigle, Monthey und Miremont. Seit 2014 entspricht das interkantonale Spital Riviera-Chablais den Standorten Aigle, Monthey, Montreux, Mottet und Vevey (Providence und Samaritain). Das interkantonale Spital Riviera-Chablais Waadt-Wallis (HRC) ist aus der Fusion des Spitals Chablais (HDC) und des Spitals Riviera entstanden.</t>
  </si>
  <si>
    <r>
      <t>Anzahl der Hospitalisierungen, der Pflegetage und durchschnittliche Aufenthaltsdauer in den Walliser Spitälern, nicht akute Pflegeleistungen (Reha - Psychiatrie - Geriatrie - Palliativmedizine</t>
    </r>
    <r>
      <rPr>
        <b/>
        <vertAlign val="superscript"/>
        <sz val="12"/>
        <rFont val="Verdana"/>
        <family val="2"/>
      </rPr>
      <t>1)</t>
    </r>
    <r>
      <rPr>
        <b/>
        <sz val="12"/>
        <rFont val="Verdana"/>
        <family val="2"/>
      </rPr>
      <t>), seit 2002</t>
    </r>
  </si>
  <si>
    <t>2) Hôpital Riviera-Chablais: Bis 2014 entsprach das interkantonale Spital Chablais Vaud-Valais (HDC) den Standorten Aigle, Monthey und Miremont. Seit 2015 entspricht das interkantonale Spital Riviera-Chablais den Standorten Aigle, Monthey, Montreux, Mottet und Vevey (Providence und Samaritain). Das interkantonale Spital Riviera-Chablais Waadt-Wallis (HRC) ist aus der Fusion des Spitals Chablais (HDC) und der Spitäler der Riviera entstanden.</t>
  </si>
  <si>
    <t>Anzahl der Hospitalisierungen, der Pflegetage und durchschnittlichen Aufenthaltsdauer in den Walliser Spitälern, nicht akute Pflegeleistungen (Reha - Psychiatrie - Geriatrie - Palliativmedizine), seit 2002</t>
  </si>
  <si>
    <r>
      <t>Clinique genevoise de Montana</t>
    </r>
    <r>
      <rPr>
        <b/>
        <vertAlign val="superscript"/>
        <sz val="10"/>
        <rFont val="Verdana"/>
        <family val="2"/>
      </rPr>
      <t>4)</t>
    </r>
  </si>
  <si>
    <r>
      <t>Berufskategorien</t>
    </r>
    <r>
      <rPr>
        <b/>
        <vertAlign val="superscript"/>
        <sz val="10"/>
        <rFont val="Verdana"/>
        <family val="2"/>
      </rPr>
      <t>3)</t>
    </r>
  </si>
  <si>
    <t>3) Berufskategorien abhängig von der jeweiligen Krankenhausstatistik.</t>
  </si>
  <si>
    <t>Psychiatrie</t>
  </si>
  <si>
    <t>Reha</t>
  </si>
  <si>
    <t>Palliativmedizin</t>
  </si>
  <si>
    <t>Pflegeleistungsgruppen akut-somatische Versorgung</t>
  </si>
  <si>
    <t>Akut-somatische Basisversorgung</t>
  </si>
  <si>
    <t>Gynäkologie</t>
  </si>
  <si>
    <t xml:space="preserve">Geburtshilfe </t>
  </si>
  <si>
    <t>Neugeborene</t>
  </si>
  <si>
    <t>Endokrinologie</t>
  </si>
  <si>
    <t>Gastroenterologie</t>
  </si>
  <si>
    <t>Viszeralchirurgie</t>
  </si>
  <si>
    <t>Hämatologie</t>
  </si>
  <si>
    <t>Gefässe</t>
  </si>
  <si>
    <t>Herz</t>
  </si>
  <si>
    <t>Nephrologie</t>
  </si>
  <si>
    <t>Urologie</t>
  </si>
  <si>
    <t>Pneumologie</t>
  </si>
  <si>
    <t>Thoraxchirurgie</t>
  </si>
  <si>
    <t>Orthopädie</t>
  </si>
  <si>
    <t>Rheumatologie</t>
  </si>
  <si>
    <t>Dermatologie</t>
  </si>
  <si>
    <t>HNO</t>
  </si>
  <si>
    <t>Neurochirurgie</t>
  </si>
  <si>
    <t>Neurologie</t>
  </si>
  <si>
    <t>Augenheilkunde</t>
  </si>
  <si>
    <t>(Radio-)Onkologie</t>
  </si>
  <si>
    <t>Schwere Verletzungen</t>
  </si>
  <si>
    <t>Hosp_Total_SPLG</t>
  </si>
  <si>
    <t>Aktivität</t>
  </si>
  <si>
    <t>Hosp_Patienten_non-VS_GPPH</t>
  </si>
  <si>
    <t>4) Da die Genfer Klinik in Montana 2016 in das Universitätsspital Genf (HUG) integriert wurde, ist es ab dem 01.01.2017 nicht mehr möglich, die Daten über das Personal der Klinik von denen der HUG zu unterscheiden.</t>
  </si>
  <si>
    <t>2) Da die Genfer Klinik in Montana 2016 in das Universitätsspital Genf (HUG) integriert wurde, ist es ab dem 01.01.2017 nicht mehr möglich, die Daten über das Personal der Klinik von denen der HUG zu unterscheiden.</t>
  </si>
  <si>
    <t>Quelle(n): OFS, MS</t>
  </si>
  <si>
    <t>1) Hôpital du Valais (HVS) : Palliativmedizin seit 2016.</t>
  </si>
  <si>
    <t>Hosp_Patienten_VS_
SPLG</t>
  </si>
  <si>
    <t>Transplantationen</t>
  </si>
  <si>
    <t>Letzte Aktualisierung: August 2024</t>
  </si>
  <si>
    <t>Anzahl der beschäftigten Vollzeitäquivalente in den Walliser Spitälern, nach BFS-Berufskategorien, 2022</t>
  </si>
  <si>
    <t>Gesamtzahl der Hospitalisierungen, der Pflegetage und durchschnittlichen Aufenthaltsdauer in den Walliser Spitälern, nach Spitalleistungsgruppen, 2022</t>
  </si>
  <si>
    <t>Anzahl der Hospitalisierungen, der Pflegetage und durchschnittlichen Aufenthaltsdauer aller im Wallis wohnhaften Patienten in den Walliser Spitälern, nach Spitalleistungsgruppen, 2022</t>
  </si>
  <si>
    <t>Anzahl der Hospitalisierungen, der Pflegetage und durchschnittlichen Aufenthaltsdauer aller nicht im Wallis wohnhaften Patienten in den Walliser Spitälern, nach Spitalleistungsgruppen, 2022</t>
  </si>
  <si>
    <t>Letzte Aktualisierung: Juli 2024</t>
  </si>
  <si>
    <t>Gesamtzahl der Hospitalisierungen, der Pflegetage und durchschnittliche Aufenthaltsdauer in den Walliser Spitälern, nach Spitalleistungsgruppen, 2022</t>
  </si>
  <si>
    <t>Anzahl der Hospitalisierungen, der Pflegetage und durchschnittliche Aufenthaltsdauer aller im Wallis wohnhaften Patienten in den Walliser Spitälern, nach Spitalleistungsgruppen, 2022</t>
  </si>
  <si>
    <t>Anzahl der Hospitalisierungen, der Pflegetage und durchschnittliche Aufenthaltsdauer aller nicht im Wallis wohnhaften Patienten in den Walliser Spitälern, nach Spitalleistungsgruppen, 2022</t>
  </si>
  <si>
    <r>
      <rPr>
        <sz val="9"/>
        <rFont val="Symbol"/>
        <family val="1"/>
        <charset val="2"/>
      </rPr>
      <t>ã</t>
    </r>
    <r>
      <rPr>
        <sz val="9"/>
        <rFont val="Verdana"/>
        <family val="2"/>
      </rPr>
      <t xml:space="preserve"> WGO 2024</t>
    </r>
  </si>
  <si>
    <r>
      <t>Anzahl der beschäftigten Vollzeitäquivalente in den Walliser Spitälern, nach BFS-Berufskategorien, 2022</t>
    </r>
    <r>
      <rPr>
        <b/>
        <vertAlign val="superscript"/>
        <sz val="12"/>
        <rFont val="Verdana"/>
        <family val="2"/>
      </rPr>
      <t>1,2)</t>
    </r>
  </si>
  <si>
    <t>- Quellen: Bundesamt für Statistik (BFS): Krankenhausstatistik (KS) und Medizinische Statistik der Krankenhäuser (MS).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</si>
</sst>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0.0_);_(* \(#,##0.0\);_(* &quot;-&quot;??_);_(@_)"/>
    <numFmt numFmtId="166" formatCode="#,##0.0"/>
    <numFmt numFmtId="167" formatCode="_ * #,##0_ ;_ * \-#,##0_ ;_ * &quot;-&quot;??_ ;_ @_ "/>
    <numFmt numFmtId="168" formatCode="_ * #,##0.0_ ;_ * \-#,##0.0_ ;_ * &quot;-&quot;??_ ;_ @_ "/>
    <numFmt numFmtId="169" formatCode="_(* #,##0.00_);_(* \(#,##0.00\);_(* &quot;-&quot;??_);_(@_)"/>
    <numFmt numFmtId="171" formatCode="_ * #,##0.0_ ;_ * \-#,##0.0_ ;_ * &quot;-&quot;?_ ;_ @_ "/>
  </numFmts>
  <fonts count="28">
    <font>
      <sz val="11"/>
      <color theme="1"/>
      <name val="Calibri"/>
      <family val="2"/>
      <scheme val="minor"/>
    </font>
    <font>
      <sz val="11"/>
      <color theme="1"/>
      <name val="Calibri"/>
      <family val="2"/>
      <scheme val="minor"/>
    </font>
    <font>
      <sz val="10"/>
      <name val="Arial"/>
      <family val="2"/>
    </font>
    <font>
      <u/>
      <sz val="10"/>
      <color theme="10"/>
      <name val="Arial"/>
      <family val="2"/>
    </font>
    <font>
      <sz val="10"/>
      <name val="Verdana"/>
      <family val="2"/>
    </font>
    <font>
      <sz val="11"/>
      <color theme="1"/>
      <name val="Verdana"/>
      <family val="2"/>
    </font>
    <font>
      <b/>
      <sz val="12"/>
      <color indexed="8"/>
      <name val="Verdana"/>
      <family val="2"/>
    </font>
    <font>
      <i/>
      <sz val="10"/>
      <name val="Verdana"/>
      <family val="2"/>
    </font>
    <font>
      <b/>
      <sz val="12"/>
      <color theme="1"/>
      <name val="Verdana"/>
      <family val="2"/>
    </font>
    <font>
      <b/>
      <sz val="12"/>
      <name val="Verdana"/>
      <family val="2"/>
    </font>
    <font>
      <b/>
      <sz val="10"/>
      <name val="Verdana"/>
      <family val="2"/>
    </font>
    <font>
      <sz val="10"/>
      <color theme="1"/>
      <name val="Verdana"/>
      <family val="2"/>
    </font>
    <font>
      <b/>
      <sz val="10"/>
      <color indexed="8"/>
      <name val="Verdana"/>
      <family val="2"/>
    </font>
    <font>
      <b/>
      <sz val="10"/>
      <color theme="1"/>
      <name val="Verdana"/>
      <family val="2"/>
    </font>
    <font>
      <b/>
      <sz val="11"/>
      <color theme="1"/>
      <name val="Verdana"/>
      <family val="2"/>
    </font>
    <font>
      <sz val="9"/>
      <name val="Verdana"/>
      <family val="2"/>
    </font>
    <font>
      <sz val="9"/>
      <color theme="1"/>
      <name val="Verdana"/>
      <family val="2"/>
    </font>
    <font>
      <b/>
      <sz val="9"/>
      <name val="Verdana"/>
      <family val="2"/>
    </font>
    <font>
      <sz val="9"/>
      <name val="Symbol"/>
      <family val="1"/>
      <charset val="2"/>
    </font>
    <font>
      <sz val="10"/>
      <name val="Arial"/>
      <family val="2"/>
    </font>
    <font>
      <b/>
      <sz val="9"/>
      <color theme="1"/>
      <name val="Verdana"/>
      <family val="2"/>
    </font>
    <font>
      <b/>
      <vertAlign val="superscript"/>
      <sz val="10"/>
      <name val="Verdana"/>
      <family val="2"/>
    </font>
    <font>
      <sz val="10"/>
      <color rgb="FF000000"/>
      <name val="Verdana"/>
      <family val="2"/>
    </font>
    <font>
      <sz val="10"/>
      <name val="Arial"/>
      <family val="2"/>
    </font>
    <font>
      <b/>
      <vertAlign val="superscript"/>
      <sz val="12"/>
      <name val="Verdana"/>
      <family val="2"/>
    </font>
    <font>
      <b/>
      <sz val="10"/>
      <color rgb="FF000000"/>
      <name val="Verdana"/>
      <family val="2"/>
    </font>
    <font>
      <u/>
      <sz val="10"/>
      <color theme="10"/>
      <name val="Verdana"/>
      <family val="2"/>
    </font>
    <font>
      <sz val="9"/>
      <name val="Verdana"/>
      <family val="1"/>
      <charset val="2"/>
    </font>
  </fonts>
  <fills count="11">
    <fill>
      <patternFill patternType="none"/>
    </fill>
    <fill>
      <patternFill patternType="gray125"/>
    </fill>
    <fill>
      <patternFill patternType="solid">
        <fgColor indexed="9"/>
        <bgColor indexed="9"/>
      </patternFill>
    </fill>
    <fill>
      <patternFill patternType="solid">
        <fgColor theme="0" tint="-0.14996795556505021"/>
        <bgColor indexed="64"/>
      </patternFill>
    </fill>
    <fill>
      <patternFill patternType="solid">
        <fgColor theme="0" tint="-0.14999847407452621"/>
        <bgColor indexed="11"/>
      </patternFill>
    </fill>
    <fill>
      <patternFill patternType="solid">
        <fgColor theme="0" tint="-0.14999847407452621"/>
        <bgColor indexed="8"/>
      </patternFill>
    </fill>
    <fill>
      <patternFill patternType="solid">
        <fgColor theme="0" tint="-0.14999847407452621"/>
        <bgColor indexed="64"/>
      </patternFill>
    </fill>
    <fill>
      <patternFill patternType="solid">
        <fgColor theme="0" tint="-4.9989318521683403E-2"/>
        <bgColor indexed="11"/>
      </patternFill>
    </fill>
    <fill>
      <patternFill patternType="solid">
        <fgColor theme="0" tint="-4.9989318521683403E-2"/>
        <bgColor indexed="64"/>
      </patternFill>
    </fill>
    <fill>
      <patternFill patternType="solid">
        <fgColor rgb="FFFFFFFF"/>
        <bgColor rgb="FFFFFFFF"/>
      </patternFill>
    </fill>
    <fill>
      <patternFill patternType="solid">
        <fgColor theme="0" tint="-4.9989318521683403E-2"/>
        <bgColor rgb="FFFFFFFF"/>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top style="hair">
        <color indexed="64"/>
      </top>
      <bottom style="thin">
        <color indexed="64"/>
      </bottom>
      <diagonal/>
    </border>
    <border>
      <left style="thin">
        <color indexed="64"/>
      </left>
      <right style="thin">
        <color rgb="FF000000"/>
      </right>
      <top style="hair">
        <color indexed="64"/>
      </top>
      <bottom style="hair">
        <color indexed="64"/>
      </bottom>
      <diagonal/>
    </border>
    <border>
      <left style="thin">
        <color rgb="FF000000"/>
      </left>
      <right style="thin">
        <color rgb="FF000000"/>
      </right>
      <top style="hair">
        <color indexed="64"/>
      </top>
      <bottom style="hair">
        <color indexed="64"/>
      </bottom>
      <diagonal/>
    </border>
    <border>
      <left style="thin">
        <color rgb="FF000000"/>
      </left>
      <right style="thin">
        <color indexed="64"/>
      </right>
      <top style="hair">
        <color indexed="64"/>
      </top>
      <bottom style="hair">
        <color indexed="64"/>
      </bottom>
      <diagonal/>
    </border>
    <border>
      <left style="thin">
        <color rgb="FF000000"/>
      </left>
      <right style="thin">
        <color rgb="FF000000"/>
      </right>
      <top/>
      <bottom style="thin">
        <color rgb="FF000000"/>
      </bottom>
      <diagonal/>
    </border>
    <border>
      <left style="thin">
        <color indexed="64"/>
      </left>
      <right/>
      <top style="thin">
        <color indexed="64"/>
      </top>
      <bottom style="hair">
        <color indexed="64"/>
      </bottom>
      <diagonal/>
    </border>
    <border>
      <left style="thin">
        <color rgb="FF000000"/>
      </left>
      <right style="thin">
        <color rgb="FF000000"/>
      </right>
      <top style="thin">
        <color indexed="64"/>
      </top>
      <bottom style="hair">
        <color indexed="64"/>
      </bottom>
      <diagonal/>
    </border>
    <border>
      <left style="thin">
        <color rgb="FF000000"/>
      </left>
      <right style="thin">
        <color indexed="64"/>
      </right>
      <top style="thin">
        <color indexed="64"/>
      </top>
      <bottom style="hair">
        <color indexed="64"/>
      </bottom>
      <diagonal/>
    </border>
    <border>
      <left style="thin">
        <color rgb="FF000000"/>
      </left>
      <right style="thin">
        <color indexed="64"/>
      </right>
      <top style="hair">
        <color indexed="64"/>
      </top>
      <bottom/>
      <diagonal/>
    </border>
    <border>
      <left/>
      <right style="thin">
        <color indexed="64"/>
      </right>
      <top style="thin">
        <color indexed="64"/>
      </top>
      <bottom style="hair">
        <color indexed="64"/>
      </bottom>
      <diagonal/>
    </border>
    <border>
      <left/>
      <right style="thin">
        <color rgb="FF000000"/>
      </right>
      <top style="hair">
        <color indexed="64"/>
      </top>
      <bottom style="hair">
        <color indexed="64"/>
      </bottom>
      <diagonal/>
    </border>
    <border>
      <left/>
      <right style="thin">
        <color indexed="64"/>
      </right>
      <top/>
      <bottom/>
      <diagonal/>
    </border>
    <border>
      <left style="thin">
        <color rgb="FF000000"/>
      </left>
      <right style="thin">
        <color indexed="64"/>
      </right>
      <top/>
      <bottom style="hair">
        <color indexed="64"/>
      </bottom>
      <diagonal/>
    </border>
    <border>
      <left style="thin">
        <color rgb="FF000000"/>
      </left>
      <right/>
      <top style="hair">
        <color indexed="64"/>
      </top>
      <bottom style="hair">
        <color indexed="64"/>
      </bottom>
      <diagonal/>
    </border>
    <border>
      <left style="thin">
        <color rgb="FF000000"/>
      </left>
      <right/>
      <top/>
      <bottom style="thin">
        <color rgb="FF000000"/>
      </bottom>
      <diagonal/>
    </border>
  </borders>
  <cellStyleXfs count="14">
    <xf numFmtId="0" fontId="0" fillId="0" borderId="0"/>
    <xf numFmtId="164" fontId="1" fillId="0" borderId="0" applyFont="0" applyFill="0" applyBorder="0" applyAlignment="0" applyProtection="0"/>
    <xf numFmtId="0" fontId="2" fillId="0" borderId="0"/>
    <xf numFmtId="0" fontId="1" fillId="0" borderId="0"/>
    <xf numFmtId="0" fontId="3" fillId="0" borderId="0" applyNumberFormat="0" applyFill="0" applyBorder="0" applyAlignment="0" applyProtection="0">
      <alignment vertical="top"/>
      <protection locked="0"/>
    </xf>
    <xf numFmtId="0" fontId="2" fillId="0" borderId="0"/>
    <xf numFmtId="0" fontId="19" fillId="0" borderId="0"/>
    <xf numFmtId="164" fontId="2" fillId="0" borderId="0" applyFont="0" applyFill="0" applyBorder="0" applyAlignment="0" applyProtection="0"/>
    <xf numFmtId="169" fontId="2" fillId="0" borderId="0" applyFont="0" applyFill="0" applyBorder="0" applyAlignment="0" applyProtection="0"/>
    <xf numFmtId="0" fontId="23" fillId="0" borderId="0"/>
    <xf numFmtId="0" fontId="2"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239">
    <xf numFmtId="0" fontId="0" fillId="0" borderId="0" xfId="0"/>
    <xf numFmtId="0" fontId="4" fillId="0" borderId="0" xfId="2" applyFont="1" applyAlignment="1">
      <alignment vertical="center"/>
    </xf>
    <xf numFmtId="0" fontId="4" fillId="0" borderId="6" xfId="2" applyFont="1" applyBorder="1" applyAlignment="1">
      <alignment vertical="center"/>
    </xf>
    <xf numFmtId="0" fontId="5" fillId="0" borderId="0" xfId="0" applyFont="1" applyAlignment="1">
      <alignment vertical="center"/>
    </xf>
    <xf numFmtId="0" fontId="6" fillId="2" borderId="0" xfId="3" applyFont="1" applyFill="1" applyBorder="1" applyAlignment="1">
      <alignment vertical="center"/>
    </xf>
    <xf numFmtId="0" fontId="7" fillId="0" borderId="0" xfId="2" applyFont="1" applyAlignment="1">
      <alignment vertical="center"/>
    </xf>
    <xf numFmtId="0" fontId="4" fillId="0" borderId="0" xfId="2" applyFont="1" applyAlignment="1">
      <alignment horizontal="right" vertical="center"/>
    </xf>
    <xf numFmtId="0" fontId="4" fillId="3" borderId="1" xfId="2" applyFont="1" applyFill="1" applyBorder="1" applyAlignment="1">
      <alignment horizontal="center" vertical="center"/>
    </xf>
    <xf numFmtId="0" fontId="4" fillId="0" borderId="5" xfId="2" applyFont="1" applyBorder="1" applyAlignment="1">
      <alignment vertical="center"/>
    </xf>
    <xf numFmtId="0" fontId="4" fillId="0" borderId="10" xfId="2" quotePrefix="1" applyFont="1" applyBorder="1" applyAlignment="1">
      <alignment horizontal="left" vertical="center"/>
    </xf>
    <xf numFmtId="0" fontId="4" fillId="0" borderId="11" xfId="2" applyFont="1" applyBorder="1" applyAlignment="1">
      <alignment vertical="center"/>
    </xf>
    <xf numFmtId="0" fontId="11" fillId="0" borderId="0" xfId="0" applyFont="1" applyAlignment="1">
      <alignment vertical="center"/>
    </xf>
    <xf numFmtId="0" fontId="4" fillId="0" borderId="0" xfId="5" applyFont="1" applyFill="1" applyBorder="1" applyAlignment="1">
      <alignment vertical="center"/>
    </xf>
    <xf numFmtId="0" fontId="4" fillId="0" borderId="0" xfId="0" applyFont="1" applyFill="1" applyBorder="1" applyAlignment="1">
      <alignment vertical="center" wrapText="1"/>
    </xf>
    <xf numFmtId="0" fontId="15" fillId="0" borderId="0" xfId="3" applyFont="1" applyAlignment="1">
      <alignment vertical="center"/>
    </xf>
    <xf numFmtId="0" fontId="4" fillId="0" borderId="0" xfId="0" applyFont="1" applyFill="1" applyBorder="1" applyAlignment="1">
      <alignment vertical="center"/>
    </xf>
    <xf numFmtId="3" fontId="10" fillId="5" borderId="1" xfId="0" applyNumberFormat="1" applyFont="1" applyFill="1" applyBorder="1" applyAlignment="1">
      <alignment horizontal="center" vertical="center" wrapText="1"/>
    </xf>
    <xf numFmtId="0" fontId="16" fillId="0" borderId="0" xfId="3" applyFont="1" applyAlignment="1">
      <alignment vertical="center"/>
    </xf>
    <xf numFmtId="0" fontId="16" fillId="0" borderId="0" xfId="3" applyFont="1" applyAlignment="1">
      <alignment horizontal="center" vertical="center"/>
    </xf>
    <xf numFmtId="0" fontId="16" fillId="0" borderId="0" xfId="0" applyFont="1" applyAlignment="1">
      <alignment vertical="center"/>
    </xf>
    <xf numFmtId="0" fontId="15" fillId="0" borderId="0" xfId="0" applyFont="1" applyAlignment="1">
      <alignment vertical="center"/>
    </xf>
    <xf numFmtId="0" fontId="16" fillId="0" borderId="0" xfId="0" applyFont="1" applyAlignment="1">
      <alignment horizontal="left" vertical="center"/>
    </xf>
    <xf numFmtId="0" fontId="10" fillId="0" borderId="0" xfId="0" quotePrefix="1" applyFont="1" applyBorder="1" applyAlignment="1">
      <alignment horizontal="left" vertical="center"/>
    </xf>
    <xf numFmtId="165" fontId="4" fillId="0" borderId="0" xfId="1" applyNumberFormat="1" applyFont="1" applyBorder="1" applyAlignment="1">
      <alignment horizontal="right" vertical="center"/>
    </xf>
    <xf numFmtId="0" fontId="15" fillId="0" borderId="0" xfId="0" applyFont="1" applyFill="1" applyBorder="1" applyAlignment="1">
      <alignment vertical="center" wrapText="1"/>
    </xf>
    <xf numFmtId="0" fontId="17" fillId="0" borderId="0" xfId="0" quotePrefix="1" applyFont="1" applyBorder="1" applyAlignment="1">
      <alignment horizontal="left" vertical="center"/>
    </xf>
    <xf numFmtId="165" fontId="15" fillId="0" borderId="0" xfId="1" applyNumberFormat="1" applyFont="1" applyBorder="1" applyAlignment="1">
      <alignment horizontal="right" vertical="center"/>
    </xf>
    <xf numFmtId="0" fontId="17" fillId="0" borderId="0" xfId="3" applyFont="1" applyAlignment="1">
      <alignment vertical="center"/>
    </xf>
    <xf numFmtId="0" fontId="10" fillId="0" borderId="0" xfId="2" applyFont="1" applyAlignment="1">
      <alignment vertical="center"/>
    </xf>
    <xf numFmtId="1" fontId="10" fillId="4" borderId="14" xfId="0" applyNumberFormat="1" applyFont="1" applyFill="1" applyBorder="1" applyAlignment="1">
      <alignment horizontal="center" vertical="center" wrapText="1"/>
    </xf>
    <xf numFmtId="0" fontId="10" fillId="4" borderId="14" xfId="0" applyNumberFormat="1" applyFont="1" applyFill="1" applyBorder="1" applyAlignment="1">
      <alignment horizontal="center" vertical="center" wrapText="1"/>
    </xf>
    <xf numFmtId="0" fontId="10" fillId="8" borderId="20" xfId="0" applyNumberFormat="1" applyFont="1" applyFill="1" applyBorder="1" applyAlignment="1">
      <alignment horizontal="left" vertical="center" wrapText="1"/>
    </xf>
    <xf numFmtId="0" fontId="10" fillId="8" borderId="3" xfId="0" applyNumberFormat="1" applyFont="1" applyFill="1" applyBorder="1" applyAlignment="1">
      <alignment horizontal="left" vertical="center" wrapText="1"/>
    </xf>
    <xf numFmtId="0" fontId="10" fillId="8" borderId="4" xfId="0" applyNumberFormat="1" applyFont="1" applyFill="1" applyBorder="1" applyAlignment="1">
      <alignment horizontal="left" vertical="center" wrapText="1"/>
    </xf>
    <xf numFmtId="0" fontId="10" fillId="0" borderId="20" xfId="0" applyNumberFormat="1" applyFont="1" applyFill="1" applyBorder="1" applyAlignment="1">
      <alignment horizontal="left" vertical="center"/>
    </xf>
    <xf numFmtId="0" fontId="10" fillId="0" borderId="4" xfId="0" applyNumberFormat="1" applyFont="1" applyFill="1" applyBorder="1" applyAlignment="1">
      <alignment horizontal="left" vertical="center"/>
    </xf>
    <xf numFmtId="0" fontId="10" fillId="8" borderId="20" xfId="0" applyNumberFormat="1" applyFont="1" applyFill="1" applyBorder="1" applyAlignment="1">
      <alignment horizontal="left" vertical="center"/>
    </xf>
    <xf numFmtId="0" fontId="10" fillId="8" borderId="4" xfId="0" applyNumberFormat="1" applyFont="1" applyFill="1" applyBorder="1" applyAlignment="1">
      <alignment horizontal="left" vertical="center"/>
    </xf>
    <xf numFmtId="0" fontId="10" fillId="0" borderId="3" xfId="0" applyNumberFormat="1" applyFont="1" applyFill="1" applyBorder="1" applyAlignment="1">
      <alignment horizontal="left" vertical="center"/>
    </xf>
    <xf numFmtId="0" fontId="10" fillId="8" borderId="3" xfId="0" applyNumberFormat="1" applyFont="1" applyFill="1" applyBorder="1" applyAlignment="1">
      <alignment horizontal="left" vertical="center"/>
    </xf>
    <xf numFmtId="3" fontId="10" fillId="4" borderId="1" xfId="0" applyNumberFormat="1" applyFont="1" applyFill="1" applyBorder="1" applyAlignment="1">
      <alignment vertical="center" wrapText="1"/>
    </xf>
    <xf numFmtId="3" fontId="10" fillId="4" borderId="1" xfId="0" applyNumberFormat="1" applyFont="1" applyFill="1" applyBorder="1" applyAlignment="1">
      <alignment vertical="center"/>
    </xf>
    <xf numFmtId="3" fontId="10" fillId="4" borderId="17" xfId="0" applyNumberFormat="1" applyFont="1" applyFill="1" applyBorder="1" applyAlignment="1">
      <alignment horizontal="center" vertical="center"/>
    </xf>
    <xf numFmtId="0" fontId="15" fillId="0" borderId="0" xfId="0" applyFont="1" applyFill="1" applyBorder="1" applyAlignment="1">
      <alignment vertical="center"/>
    </xf>
    <xf numFmtId="0" fontId="4" fillId="0" borderId="0" xfId="2" applyFont="1" applyAlignment="1">
      <alignment horizontal="center" vertical="center"/>
    </xf>
    <xf numFmtId="0" fontId="4" fillId="0" borderId="7" xfId="2" applyFont="1" applyBorder="1" applyAlignment="1">
      <alignment horizontal="center" vertical="center"/>
    </xf>
    <xf numFmtId="0" fontId="4" fillId="0" borderId="12" xfId="2" applyFont="1" applyBorder="1" applyAlignment="1">
      <alignment horizontal="center" vertical="center"/>
    </xf>
    <xf numFmtId="0" fontId="15" fillId="0" borderId="0" xfId="5" applyFont="1" applyFill="1" applyBorder="1" applyAlignment="1">
      <alignment vertical="center"/>
    </xf>
    <xf numFmtId="0" fontId="10" fillId="0" borderId="20" xfId="0" applyFont="1" applyBorder="1" applyAlignment="1">
      <alignment horizontal="center" vertical="center"/>
    </xf>
    <xf numFmtId="0" fontId="10" fillId="0" borderId="3" xfId="0" applyFont="1" applyBorder="1" applyAlignment="1">
      <alignment horizontal="center" vertical="center"/>
    </xf>
    <xf numFmtId="0" fontId="10" fillId="0" borderId="4" xfId="0" quotePrefix="1" applyFont="1" applyBorder="1" applyAlignment="1">
      <alignment horizontal="center" vertical="center"/>
    </xf>
    <xf numFmtId="0" fontId="10" fillId="0" borderId="20" xfId="5" applyNumberFormat="1" applyFont="1" applyFill="1" applyBorder="1" applyAlignment="1">
      <alignment vertical="center"/>
    </xf>
    <xf numFmtId="0" fontId="10" fillId="0" borderId="3" xfId="5" applyNumberFormat="1" applyFont="1" applyFill="1" applyBorder="1" applyAlignment="1">
      <alignment vertical="center"/>
    </xf>
    <xf numFmtId="0" fontId="10" fillId="0" borderId="4" xfId="5" applyNumberFormat="1" applyFont="1" applyFill="1" applyBorder="1" applyAlignment="1">
      <alignment vertical="center"/>
    </xf>
    <xf numFmtId="3" fontId="10" fillId="7" borderId="1" xfId="0" applyNumberFormat="1" applyFont="1" applyFill="1" applyBorder="1" applyAlignment="1">
      <alignment horizontal="left" vertical="center"/>
    </xf>
    <xf numFmtId="0" fontId="5" fillId="0" borderId="0" xfId="0" applyFont="1" applyFill="1" applyAlignment="1">
      <alignment vertical="center"/>
    </xf>
    <xf numFmtId="0" fontId="12" fillId="2" borderId="0" xfId="3" applyFont="1" applyFill="1" applyBorder="1" applyAlignment="1">
      <alignment horizontal="center" vertical="center"/>
    </xf>
    <xf numFmtId="0" fontId="4" fillId="0" borderId="0" xfId="3" applyFont="1" applyBorder="1" applyAlignment="1">
      <alignment horizontal="center" vertical="center"/>
    </xf>
    <xf numFmtId="0" fontId="4" fillId="0" borderId="0" xfId="2" applyFont="1" applyFill="1" applyAlignment="1">
      <alignment horizontal="right" vertical="center"/>
    </xf>
    <xf numFmtId="0" fontId="4" fillId="0" borderId="6" xfId="2" applyFont="1" applyBorder="1" applyAlignment="1">
      <alignment horizontal="center" vertical="center"/>
    </xf>
    <xf numFmtId="0" fontId="4" fillId="0" borderId="11" xfId="2" applyFont="1" applyBorder="1" applyAlignment="1">
      <alignment horizontal="center" vertical="center"/>
    </xf>
    <xf numFmtId="0" fontId="15" fillId="0" borderId="0" xfId="0" applyFont="1" applyFill="1" applyAlignment="1">
      <alignment horizontal="left" vertical="center"/>
    </xf>
    <xf numFmtId="0" fontId="15" fillId="0" borderId="0" xfId="3" applyFont="1" applyFill="1" applyAlignment="1">
      <alignment vertical="center"/>
    </xf>
    <xf numFmtId="0" fontId="4" fillId="0" borderId="4" xfId="2" applyFont="1" applyFill="1" applyBorder="1" applyAlignment="1">
      <alignment horizontal="left" vertical="center" wrapText="1"/>
    </xf>
    <xf numFmtId="167" fontId="22" fillId="9" borderId="20" xfId="1" applyNumberFormat="1" applyFont="1" applyFill="1" applyBorder="1" applyAlignment="1">
      <alignment horizontal="right" vertical="center"/>
    </xf>
    <xf numFmtId="167" fontId="22" fillId="9" borderId="3" xfId="1" applyNumberFormat="1" applyFont="1" applyFill="1" applyBorder="1" applyAlignment="1">
      <alignment horizontal="right" vertical="center"/>
    </xf>
    <xf numFmtId="168" fontId="22" fillId="9" borderId="4" xfId="1" applyNumberFormat="1" applyFont="1" applyFill="1" applyBorder="1" applyAlignment="1">
      <alignment horizontal="right" vertical="center"/>
    </xf>
    <xf numFmtId="0" fontId="10" fillId="0" borderId="13" xfId="0" applyFont="1" applyBorder="1" applyAlignment="1">
      <alignment horizontal="center" vertical="center"/>
    </xf>
    <xf numFmtId="168" fontId="4" fillId="0" borderId="4" xfId="1" applyNumberFormat="1" applyFont="1" applyBorder="1" applyAlignment="1">
      <alignment horizontal="right" vertical="center"/>
    </xf>
    <xf numFmtId="168" fontId="4" fillId="0" borderId="4" xfId="1" applyNumberFormat="1" applyFont="1" applyFill="1" applyBorder="1" applyAlignment="1">
      <alignment horizontal="right" vertical="center"/>
    </xf>
    <xf numFmtId="168" fontId="4" fillId="0" borderId="3" xfId="1" applyNumberFormat="1" applyFont="1" applyBorder="1" applyAlignment="1">
      <alignment horizontal="right" vertical="center"/>
    </xf>
    <xf numFmtId="167" fontId="22" fillId="9" borderId="4" xfId="1" applyNumberFormat="1" applyFont="1" applyFill="1" applyBorder="1" applyAlignment="1">
      <alignment horizontal="right" vertical="center"/>
    </xf>
    <xf numFmtId="168" fontId="10" fillId="8" borderId="1" xfId="1" applyNumberFormat="1" applyFont="1" applyFill="1" applyBorder="1" applyAlignment="1">
      <alignment horizontal="right" vertical="center"/>
    </xf>
    <xf numFmtId="167" fontId="25" fillId="10" borderId="20" xfId="1" applyNumberFormat="1" applyFont="1" applyFill="1" applyBorder="1" applyAlignment="1">
      <alignment horizontal="right" vertical="center"/>
    </xf>
    <xf numFmtId="167" fontId="25" fillId="10" borderId="3" xfId="1" applyNumberFormat="1" applyFont="1" applyFill="1" applyBorder="1" applyAlignment="1">
      <alignment horizontal="right" vertical="center"/>
    </xf>
    <xf numFmtId="168" fontId="25" fillId="10" borderId="4" xfId="1" applyNumberFormat="1" applyFont="1" applyFill="1" applyBorder="1" applyAlignment="1">
      <alignment horizontal="right" vertical="center"/>
    </xf>
    <xf numFmtId="168" fontId="4" fillId="0" borderId="20" xfId="1" applyNumberFormat="1" applyFont="1" applyBorder="1" applyAlignment="1">
      <alignment horizontal="right" vertical="center"/>
    </xf>
    <xf numFmtId="167" fontId="10" fillId="8" borderId="20" xfId="1" applyNumberFormat="1" applyFont="1" applyFill="1" applyBorder="1" applyAlignment="1">
      <alignment horizontal="right" vertical="center"/>
    </xf>
    <xf numFmtId="167" fontId="10" fillId="8" borderId="3" xfId="1" applyNumberFormat="1" applyFont="1" applyFill="1" applyBorder="1" applyAlignment="1">
      <alignment horizontal="right" vertical="center"/>
    </xf>
    <xf numFmtId="167" fontId="4" fillId="0" borderId="20" xfId="1" applyNumberFormat="1" applyFont="1" applyFill="1" applyBorder="1" applyAlignment="1">
      <alignment horizontal="right" vertical="center"/>
    </xf>
    <xf numFmtId="167" fontId="4" fillId="0" borderId="20" xfId="1" applyNumberFormat="1" applyFont="1" applyFill="1" applyBorder="1" applyAlignment="1">
      <alignment vertical="center"/>
    </xf>
    <xf numFmtId="167" fontId="4" fillId="0" borderId="4" xfId="1" applyNumberFormat="1" applyFont="1" applyFill="1" applyBorder="1" applyAlignment="1">
      <alignment horizontal="right" vertical="center"/>
    </xf>
    <xf numFmtId="167" fontId="4" fillId="0" borderId="4" xfId="1" applyNumberFormat="1" applyFont="1" applyFill="1" applyBorder="1" applyAlignment="1">
      <alignment vertical="center"/>
    </xf>
    <xf numFmtId="167" fontId="10" fillId="8" borderId="4" xfId="1" applyNumberFormat="1" applyFont="1" applyFill="1" applyBorder="1" applyAlignment="1">
      <alignment horizontal="right" vertical="center"/>
    </xf>
    <xf numFmtId="167" fontId="10" fillId="8" borderId="16" xfId="1" applyNumberFormat="1" applyFont="1" applyFill="1" applyBorder="1" applyAlignment="1">
      <alignment horizontal="right" vertical="center"/>
    </xf>
    <xf numFmtId="168" fontId="4" fillId="0" borderId="20" xfId="1" applyNumberFormat="1" applyFont="1" applyFill="1" applyBorder="1" applyAlignment="1">
      <alignment horizontal="right" vertical="center"/>
    </xf>
    <xf numFmtId="168" fontId="4" fillId="0" borderId="3" xfId="1" applyNumberFormat="1" applyFont="1" applyFill="1" applyBorder="1" applyAlignment="1">
      <alignment horizontal="right" vertical="center"/>
    </xf>
    <xf numFmtId="168" fontId="4" fillId="0" borderId="13" xfId="1" applyNumberFormat="1" applyFont="1" applyBorder="1" applyAlignment="1">
      <alignment horizontal="right" vertical="center"/>
    </xf>
    <xf numFmtId="168" fontId="4" fillId="0" borderId="13" xfId="1" applyNumberFormat="1" applyFont="1" applyFill="1" applyBorder="1" applyAlignment="1">
      <alignment horizontal="right" vertical="center"/>
    </xf>
    <xf numFmtId="167" fontId="4" fillId="0" borderId="3" xfId="1" applyNumberFormat="1" applyFont="1" applyFill="1" applyBorder="1" applyAlignment="1">
      <alignment horizontal="right" vertical="center"/>
    </xf>
    <xf numFmtId="168" fontId="10" fillId="7" borderId="1" xfId="1" applyNumberFormat="1" applyFont="1" applyFill="1" applyBorder="1" applyAlignment="1">
      <alignment horizontal="right" vertical="center" wrapText="1"/>
    </xf>
    <xf numFmtId="168" fontId="10" fillId="8" borderId="4" xfId="1" applyNumberFormat="1" applyFont="1" applyFill="1" applyBorder="1" applyAlignment="1">
      <alignment horizontal="right" vertical="center"/>
    </xf>
    <xf numFmtId="167" fontId="25" fillId="10" borderId="14" xfId="1" applyNumberFormat="1" applyFont="1" applyFill="1" applyBorder="1" applyAlignment="1">
      <alignment horizontal="right" vertical="center"/>
    </xf>
    <xf numFmtId="0" fontId="26" fillId="0" borderId="4" xfId="4" applyFont="1" applyFill="1" applyBorder="1" applyAlignment="1" applyProtection="1">
      <alignment horizontal="center" vertical="center"/>
    </xf>
    <xf numFmtId="0" fontId="4" fillId="0" borderId="3" xfId="2" applyFont="1" applyFill="1" applyBorder="1" applyAlignment="1">
      <alignment horizontal="left" vertical="center" wrapText="1"/>
    </xf>
    <xf numFmtId="0" fontId="26" fillId="0" borderId="3" xfId="4" applyFont="1" applyFill="1" applyBorder="1" applyAlignment="1" applyProtection="1">
      <alignment horizontal="center" vertical="center"/>
    </xf>
    <xf numFmtId="0" fontId="26" fillId="0" borderId="20" xfId="4" applyFont="1" applyFill="1" applyBorder="1" applyAlignment="1" applyProtection="1">
      <alignment horizontal="center" vertical="center"/>
    </xf>
    <xf numFmtId="0" fontId="4" fillId="0" borderId="20" xfId="2" applyFont="1" applyFill="1" applyBorder="1" applyAlignment="1">
      <alignment horizontal="left" vertical="center" wrapText="1"/>
    </xf>
    <xf numFmtId="167" fontId="10" fillId="8" borderId="20" xfId="1" applyNumberFormat="1" applyFont="1" applyFill="1" applyBorder="1" applyAlignment="1">
      <alignment horizontal="center" vertical="center"/>
    </xf>
    <xf numFmtId="0" fontId="10" fillId="0" borderId="20" xfId="0" applyFont="1" applyBorder="1" applyAlignment="1">
      <alignment horizontal="left" vertical="center"/>
    </xf>
    <xf numFmtId="167" fontId="4" fillId="0" borderId="20" xfId="1" applyNumberFormat="1" applyFont="1" applyBorder="1" applyAlignment="1">
      <alignment horizontal="right" vertical="center"/>
    </xf>
    <xf numFmtId="0" fontId="10" fillId="0" borderId="3" xfId="0" applyFont="1" applyBorder="1" applyAlignment="1">
      <alignment horizontal="left" vertical="center"/>
    </xf>
    <xf numFmtId="167" fontId="4" fillId="0" borderId="3" xfId="1" applyNumberFormat="1" applyFont="1" applyBorder="1" applyAlignment="1">
      <alignment horizontal="right" vertical="center"/>
    </xf>
    <xf numFmtId="167" fontId="22" fillId="9" borderId="24" xfId="1" applyNumberFormat="1" applyFont="1" applyFill="1" applyBorder="1" applyAlignment="1">
      <alignment horizontal="right" vertical="center"/>
    </xf>
    <xf numFmtId="167" fontId="22" fillId="9" borderId="25" xfId="1" applyNumberFormat="1" applyFont="1" applyFill="1" applyBorder="1" applyAlignment="1">
      <alignment horizontal="right" vertical="center"/>
    </xf>
    <xf numFmtId="0" fontId="10" fillId="0" borderId="4" xfId="0" applyFont="1" applyBorder="1" applyAlignment="1">
      <alignment horizontal="left" vertical="center"/>
    </xf>
    <xf numFmtId="167" fontId="22" fillId="9" borderId="27" xfId="1" applyNumberFormat="1" applyFont="1" applyFill="1" applyBorder="1" applyAlignment="1">
      <alignment horizontal="right" vertical="center"/>
    </xf>
    <xf numFmtId="168" fontId="22" fillId="9" borderId="27" xfId="1" applyNumberFormat="1" applyFont="1" applyFill="1" applyBorder="1" applyAlignment="1">
      <alignment horizontal="right" vertical="center"/>
    </xf>
    <xf numFmtId="0" fontId="10" fillId="8" borderId="1" xfId="0" applyFont="1" applyFill="1" applyBorder="1" applyAlignment="1">
      <alignment horizontal="left" vertical="center"/>
    </xf>
    <xf numFmtId="167" fontId="10" fillId="8" borderId="1" xfId="1" applyNumberFormat="1" applyFont="1" applyFill="1" applyBorder="1" applyAlignment="1">
      <alignment horizontal="right" vertical="center"/>
    </xf>
    <xf numFmtId="0" fontId="10" fillId="0" borderId="28" xfId="0" applyNumberFormat="1" applyFont="1" applyFill="1" applyBorder="1" applyAlignment="1">
      <alignment horizontal="left" vertical="center" wrapText="1"/>
    </xf>
    <xf numFmtId="167" fontId="22" fillId="9" borderId="29" xfId="1" applyNumberFormat="1" applyFont="1" applyFill="1" applyBorder="1" applyAlignment="1">
      <alignment horizontal="right" vertical="center"/>
    </xf>
    <xf numFmtId="167" fontId="22" fillId="9" borderId="29" xfId="1" applyNumberFormat="1" applyFont="1" applyFill="1" applyBorder="1" applyAlignment="1">
      <alignment vertical="center"/>
    </xf>
    <xf numFmtId="167" fontId="22" fillId="9" borderId="30" xfId="1" applyNumberFormat="1" applyFont="1" applyFill="1" applyBorder="1" applyAlignment="1">
      <alignment horizontal="right" vertical="center"/>
    </xf>
    <xf numFmtId="0" fontId="10" fillId="0" borderId="21" xfId="0" applyNumberFormat="1" applyFont="1" applyFill="1" applyBorder="1" applyAlignment="1">
      <alignment horizontal="left" vertical="center" wrapText="1"/>
    </xf>
    <xf numFmtId="167" fontId="22" fillId="9" borderId="25" xfId="1" applyNumberFormat="1" applyFont="1" applyFill="1" applyBorder="1" applyAlignment="1">
      <alignment vertical="center"/>
    </xf>
    <xf numFmtId="0" fontId="10" fillId="0" borderId="23" xfId="0" applyNumberFormat="1" applyFont="1" applyFill="1" applyBorder="1" applyAlignment="1">
      <alignment horizontal="left" vertical="center" wrapText="1"/>
    </xf>
    <xf numFmtId="168" fontId="22" fillId="9" borderId="27" xfId="1" applyNumberFormat="1" applyFont="1" applyFill="1" applyBorder="1" applyAlignment="1">
      <alignment vertical="center"/>
    </xf>
    <xf numFmtId="167" fontId="22" fillId="9" borderId="20" xfId="1" applyNumberFormat="1" applyFont="1" applyFill="1" applyBorder="1" applyAlignment="1">
      <alignment vertical="center"/>
    </xf>
    <xf numFmtId="167" fontId="22" fillId="9" borderId="3" xfId="1" applyNumberFormat="1" applyFont="1" applyFill="1" applyBorder="1" applyAlignment="1">
      <alignment vertical="center"/>
    </xf>
    <xf numFmtId="168" fontId="22" fillId="9" borderId="4" xfId="1" applyNumberFormat="1" applyFont="1" applyFill="1" applyBorder="1" applyAlignment="1">
      <alignment vertical="center"/>
    </xf>
    <xf numFmtId="0" fontId="10" fillId="0" borderId="20" xfId="0" applyNumberFormat="1" applyFont="1" applyFill="1" applyBorder="1" applyAlignment="1">
      <alignment horizontal="left" vertical="center" wrapText="1"/>
    </xf>
    <xf numFmtId="0" fontId="10" fillId="0" borderId="3" xfId="0" applyNumberFormat="1" applyFont="1" applyFill="1" applyBorder="1" applyAlignment="1">
      <alignment horizontal="left" vertical="center" wrapText="1"/>
    </xf>
    <xf numFmtId="167" fontId="22" fillId="9" borderId="33" xfId="1" applyNumberFormat="1" applyFont="1" applyFill="1" applyBorder="1" applyAlignment="1">
      <alignment horizontal="right" vertical="center"/>
    </xf>
    <xf numFmtId="0" fontId="10" fillId="0" borderId="4" xfId="0" applyNumberFormat="1" applyFont="1" applyFill="1" applyBorder="1" applyAlignment="1">
      <alignment horizontal="left" vertical="center" wrapText="1"/>
    </xf>
    <xf numFmtId="168" fontId="22" fillId="9" borderId="20" xfId="1" applyNumberFormat="1" applyFont="1" applyFill="1" applyBorder="1" applyAlignment="1">
      <alignment horizontal="right" vertical="center"/>
    </xf>
    <xf numFmtId="168" fontId="22" fillId="9" borderId="3" xfId="1" applyNumberFormat="1" applyFont="1" applyFill="1" applyBorder="1" applyAlignment="1">
      <alignment horizontal="right" vertical="center"/>
    </xf>
    <xf numFmtId="3" fontId="15" fillId="0" borderId="0" xfId="3" applyNumberFormat="1" applyFont="1" applyAlignment="1">
      <alignment vertical="center"/>
    </xf>
    <xf numFmtId="168" fontId="22" fillId="9" borderId="20" xfId="1" applyNumberFormat="1" applyFont="1" applyFill="1" applyBorder="1" applyAlignment="1">
      <alignment vertical="center"/>
    </xf>
    <xf numFmtId="168" fontId="22" fillId="9" borderId="3" xfId="1" applyNumberFormat="1" applyFont="1" applyFill="1" applyBorder="1" applyAlignment="1">
      <alignment vertical="center"/>
    </xf>
    <xf numFmtId="168" fontId="4" fillId="0" borderId="28" xfId="1" applyNumberFormat="1" applyFont="1" applyBorder="1" applyAlignment="1">
      <alignment horizontal="right" vertical="center"/>
    </xf>
    <xf numFmtId="168" fontId="22" fillId="9" borderId="36" xfId="1" applyNumberFormat="1" applyFont="1" applyFill="1" applyBorder="1" applyAlignment="1">
      <alignment horizontal="right" vertical="center"/>
    </xf>
    <xf numFmtId="1" fontId="22" fillId="9" borderId="3" xfId="1" applyNumberFormat="1" applyFont="1" applyFill="1" applyBorder="1" applyAlignment="1">
      <alignment horizontal="right" vertical="center"/>
    </xf>
    <xf numFmtId="168" fontId="22" fillId="9" borderId="37" xfId="1" applyNumberFormat="1" applyFont="1" applyFill="1" applyBorder="1" applyAlignment="1">
      <alignment horizontal="right" vertical="center"/>
    </xf>
    <xf numFmtId="3" fontId="4" fillId="0" borderId="3" xfId="1" applyNumberFormat="1" applyFont="1" applyBorder="1" applyAlignment="1">
      <alignment horizontal="right" vertical="center"/>
    </xf>
    <xf numFmtId="3" fontId="4" fillId="0" borderId="13" xfId="1" applyNumberFormat="1" applyFont="1" applyBorder="1" applyAlignment="1">
      <alignment horizontal="right" vertical="center"/>
    </xf>
    <xf numFmtId="3" fontId="4" fillId="0" borderId="4" xfId="1" applyNumberFormat="1" applyFont="1" applyBorder="1" applyAlignment="1">
      <alignment horizontal="right" vertical="center"/>
    </xf>
    <xf numFmtId="167" fontId="25" fillId="10" borderId="1" xfId="1" applyNumberFormat="1" applyFont="1" applyFill="1" applyBorder="1" applyAlignment="1">
      <alignment horizontal="right" vertical="center"/>
    </xf>
    <xf numFmtId="167" fontId="25" fillId="10" borderId="1" xfId="1" applyNumberFormat="1" applyFont="1" applyFill="1" applyBorder="1" applyAlignment="1">
      <alignment vertical="center"/>
    </xf>
    <xf numFmtId="168" fontId="25" fillId="10" borderId="16" xfId="1" applyNumberFormat="1" applyFont="1" applyFill="1" applyBorder="1" applyAlignment="1">
      <alignment horizontal="right" vertical="center"/>
    </xf>
    <xf numFmtId="168" fontId="25" fillId="10" borderId="16" xfId="1" applyNumberFormat="1" applyFont="1" applyFill="1" applyBorder="1" applyAlignment="1">
      <alignment vertical="center"/>
    </xf>
    <xf numFmtId="168" fontId="25" fillId="10" borderId="1" xfId="1" applyNumberFormat="1" applyFont="1" applyFill="1" applyBorder="1" applyAlignment="1">
      <alignment vertical="center"/>
    </xf>
    <xf numFmtId="168" fontId="25" fillId="10" borderId="1" xfId="1" applyNumberFormat="1" applyFont="1" applyFill="1" applyBorder="1" applyAlignment="1">
      <alignment horizontal="right" vertical="center"/>
    </xf>
    <xf numFmtId="167" fontId="4" fillId="0" borderId="3" xfId="1" applyNumberFormat="1" applyFont="1" applyFill="1" applyBorder="1" applyAlignment="1">
      <alignment vertical="center"/>
    </xf>
    <xf numFmtId="167" fontId="15" fillId="0" borderId="0" xfId="0" applyNumberFormat="1" applyFont="1" applyFill="1" applyBorder="1" applyAlignment="1">
      <alignment vertical="center" wrapText="1"/>
    </xf>
    <xf numFmtId="3" fontId="10" fillId="4" borderId="1" xfId="0" applyNumberFormat="1" applyFont="1" applyFill="1" applyBorder="1" applyAlignment="1">
      <alignment horizontal="center" vertical="center" wrapText="1"/>
    </xf>
    <xf numFmtId="0" fontId="15" fillId="0" borderId="0" xfId="0" applyFont="1" applyAlignment="1">
      <alignment horizontal="left" vertical="center"/>
    </xf>
    <xf numFmtId="3" fontId="10" fillId="0" borderId="0" xfId="0" applyNumberFormat="1" applyFont="1" applyFill="1" applyBorder="1" applyAlignment="1">
      <alignment horizontal="center" vertical="center" wrapText="1"/>
    </xf>
    <xf numFmtId="0" fontId="10" fillId="0" borderId="0" xfId="0" applyNumberFormat="1" applyFont="1" applyFill="1" applyBorder="1" applyAlignment="1">
      <alignment horizontal="left" vertical="center" wrapText="1"/>
    </xf>
    <xf numFmtId="167" fontId="22" fillId="0" borderId="0" xfId="1" applyNumberFormat="1" applyFont="1" applyFill="1" applyBorder="1" applyAlignment="1">
      <alignment horizontal="right" vertical="center"/>
    </xf>
    <xf numFmtId="167" fontId="22" fillId="0" borderId="0" xfId="1" applyNumberFormat="1" applyFont="1" applyFill="1" applyBorder="1" applyAlignment="1">
      <alignment vertical="center"/>
    </xf>
    <xf numFmtId="1" fontId="22" fillId="0" borderId="0" xfId="1" applyNumberFormat="1" applyFont="1" applyFill="1" applyBorder="1" applyAlignment="1">
      <alignment horizontal="right" vertical="center"/>
    </xf>
    <xf numFmtId="167" fontId="25" fillId="0" borderId="0" xfId="1" applyNumberFormat="1" applyFont="1" applyFill="1" applyBorder="1" applyAlignment="1">
      <alignment horizontal="right" vertical="center"/>
    </xf>
    <xf numFmtId="3" fontId="22" fillId="0" borderId="0" xfId="1" applyNumberFormat="1" applyFont="1" applyFill="1" applyBorder="1" applyAlignment="1">
      <alignment horizontal="right" vertical="center"/>
    </xf>
    <xf numFmtId="1" fontId="22" fillId="0" borderId="0" xfId="1" applyNumberFormat="1" applyFont="1" applyFill="1" applyBorder="1" applyAlignment="1">
      <alignment vertical="center"/>
    </xf>
    <xf numFmtId="1" fontId="25" fillId="0" borderId="0" xfId="1" applyNumberFormat="1" applyFont="1" applyFill="1" applyBorder="1" applyAlignment="1">
      <alignment horizontal="right" vertical="center"/>
    </xf>
    <xf numFmtId="167" fontId="25" fillId="0" borderId="0" xfId="1" applyNumberFormat="1" applyFont="1" applyFill="1" applyBorder="1" applyAlignment="1">
      <alignment vertical="center"/>
    </xf>
    <xf numFmtId="0" fontId="15" fillId="0" borderId="0" xfId="3" applyFont="1" applyFill="1" applyBorder="1" applyAlignment="1">
      <alignment vertical="center"/>
    </xf>
    <xf numFmtId="0" fontId="14" fillId="0" borderId="0" xfId="0" applyFont="1" applyAlignment="1">
      <alignment vertical="center"/>
    </xf>
    <xf numFmtId="0" fontId="9" fillId="0" borderId="0" xfId="0" applyFont="1" applyAlignment="1">
      <alignment vertical="center"/>
    </xf>
    <xf numFmtId="0" fontId="9" fillId="0" borderId="0" xfId="2" applyFont="1" applyBorder="1" applyAlignment="1">
      <alignment vertical="center"/>
    </xf>
    <xf numFmtId="0" fontId="20" fillId="0" borderId="0" xfId="0" applyFont="1" applyAlignment="1">
      <alignment vertical="center"/>
    </xf>
    <xf numFmtId="0" fontId="8" fillId="0" borderId="0" xfId="0" applyFont="1" applyAlignment="1">
      <alignment vertical="center"/>
    </xf>
    <xf numFmtId="0" fontId="9" fillId="0" borderId="0" xfId="2" applyFont="1" applyBorder="1" applyAlignment="1">
      <alignment vertical="center" wrapText="1"/>
    </xf>
    <xf numFmtId="0" fontId="9" fillId="0" borderId="0" xfId="2" applyFont="1" applyFill="1" applyBorder="1" applyAlignment="1">
      <alignment vertical="center" wrapText="1"/>
    </xf>
    <xf numFmtId="168" fontId="5" fillId="0" borderId="0" xfId="1" applyNumberFormat="1" applyFont="1" applyAlignment="1">
      <alignment vertical="center"/>
    </xf>
    <xf numFmtId="0" fontId="5" fillId="0" borderId="0" xfId="0" applyFont="1" applyFill="1" applyBorder="1" applyAlignment="1">
      <alignment vertical="center"/>
    </xf>
    <xf numFmtId="0" fontId="5" fillId="0" borderId="0" xfId="0" applyFont="1" applyBorder="1" applyAlignment="1">
      <alignment vertical="center"/>
    </xf>
    <xf numFmtId="3" fontId="5" fillId="0" borderId="0" xfId="0" applyNumberFormat="1" applyFont="1" applyAlignment="1">
      <alignment vertical="center"/>
    </xf>
    <xf numFmtId="0" fontId="9" fillId="0" borderId="22" xfId="2" applyFont="1" applyBorder="1" applyAlignment="1">
      <alignment vertical="center"/>
    </xf>
    <xf numFmtId="3" fontId="5" fillId="0" borderId="0" xfId="0" applyNumberFormat="1" applyFont="1" applyFill="1" applyBorder="1" applyAlignment="1">
      <alignment vertical="center"/>
    </xf>
    <xf numFmtId="171" fontId="5" fillId="0" borderId="0" xfId="0" applyNumberFormat="1" applyFont="1" applyAlignment="1">
      <alignment vertical="center"/>
    </xf>
    <xf numFmtId="0" fontId="9" fillId="0" borderId="22" xfId="2" applyFont="1" applyBorder="1" applyAlignment="1">
      <alignment vertical="center" wrapText="1"/>
    </xf>
    <xf numFmtId="0" fontId="4" fillId="0" borderId="0" xfId="5" applyFont="1" applyFill="1" applyBorder="1" applyAlignment="1">
      <alignment vertical="center" wrapText="1"/>
    </xf>
    <xf numFmtId="0" fontId="4" fillId="0" borderId="20" xfId="2" applyFont="1" applyFill="1" applyBorder="1" applyAlignment="1">
      <alignment horizontal="center" vertical="center" wrapText="1"/>
    </xf>
    <xf numFmtId="0" fontId="4" fillId="0" borderId="4" xfId="2" applyFont="1" applyFill="1" applyBorder="1" applyAlignment="1">
      <alignment horizontal="center" vertical="center" wrapText="1"/>
    </xf>
    <xf numFmtId="0" fontId="4" fillId="0" borderId="3" xfId="2" applyFont="1" applyFill="1" applyBorder="1" applyAlignment="1">
      <alignment horizontal="center" vertical="center" wrapText="1"/>
    </xf>
    <xf numFmtId="3" fontId="10" fillId="4" borderId="1" xfId="0" applyNumberFormat="1" applyFont="1" applyFill="1" applyBorder="1" applyAlignment="1">
      <alignment horizontal="center" vertical="center" wrapText="1"/>
    </xf>
    <xf numFmtId="0" fontId="18" fillId="0" borderId="0" xfId="3" applyFont="1" applyAlignment="1">
      <alignment vertical="center"/>
    </xf>
    <xf numFmtId="0" fontId="18" fillId="0" borderId="0" xfId="0" applyFont="1" applyAlignment="1">
      <alignment vertical="center"/>
    </xf>
    <xf numFmtId="165" fontId="18" fillId="0" borderId="0" xfId="1" applyNumberFormat="1" applyFont="1" applyBorder="1" applyAlignment="1">
      <alignment horizontal="right" vertical="center"/>
    </xf>
    <xf numFmtId="166" fontId="5" fillId="0" borderId="0" xfId="0" applyNumberFormat="1" applyFont="1" applyAlignment="1">
      <alignment vertical="center"/>
    </xf>
    <xf numFmtId="0" fontId="22" fillId="9" borderId="3" xfId="1" applyNumberFormat="1" applyFont="1" applyFill="1" applyBorder="1" applyAlignment="1">
      <alignment horizontal="right"/>
    </xf>
    <xf numFmtId="0" fontId="22" fillId="9" borderId="4" xfId="1" applyNumberFormat="1" applyFont="1" applyFill="1" applyBorder="1" applyAlignment="1">
      <alignment horizontal="right"/>
    </xf>
    <xf numFmtId="0" fontId="13" fillId="6" borderId="1" xfId="0" applyFont="1" applyFill="1" applyBorder="1" applyAlignment="1">
      <alignment horizontal="center" vertical="center"/>
    </xf>
    <xf numFmtId="3" fontId="10" fillId="4" borderId="1" xfId="0" applyNumberFormat="1" applyFont="1" applyFill="1" applyBorder="1" applyAlignment="1">
      <alignment horizontal="center" vertical="center" wrapText="1"/>
    </xf>
    <xf numFmtId="167" fontId="10" fillId="8" borderId="26" xfId="1" applyNumberFormat="1" applyFont="1" applyFill="1" applyBorder="1" applyAlignment="1">
      <alignment horizontal="right" vertical="center"/>
    </xf>
    <xf numFmtId="168" fontId="10" fillId="8" borderId="2" xfId="1" applyNumberFormat="1" applyFont="1" applyFill="1" applyBorder="1" applyAlignment="1">
      <alignment horizontal="right" vertical="center"/>
    </xf>
    <xf numFmtId="167" fontId="10" fillId="8" borderId="2" xfId="1" applyNumberFormat="1" applyFont="1" applyFill="1" applyBorder="1" applyAlignment="1">
      <alignment horizontal="right" vertical="center"/>
    </xf>
    <xf numFmtId="167" fontId="10" fillId="8" borderId="15" xfId="1" applyNumberFormat="1" applyFont="1" applyFill="1" applyBorder="1" applyAlignment="1">
      <alignment horizontal="right" vertical="center"/>
    </xf>
    <xf numFmtId="168" fontId="10" fillId="8" borderId="31" xfId="1" applyNumberFormat="1" applyFont="1" applyFill="1" applyBorder="1" applyAlignment="1">
      <alignment horizontal="right" vertical="center"/>
    </xf>
    <xf numFmtId="168" fontId="10" fillId="8" borderId="15" xfId="1" applyNumberFormat="1" applyFont="1" applyFill="1" applyBorder="1" applyAlignment="1">
      <alignment horizontal="right" vertical="center"/>
    </xf>
    <xf numFmtId="167" fontId="10" fillId="8" borderId="32" xfId="1" applyNumberFormat="1" applyFont="1" applyFill="1" applyBorder="1" applyAlignment="1">
      <alignment horizontal="right" vertical="center"/>
    </xf>
    <xf numFmtId="167" fontId="10" fillId="8" borderId="34" xfId="1" applyNumberFormat="1" applyFont="1" applyFill="1" applyBorder="1" applyAlignment="1">
      <alignment horizontal="right" vertical="center"/>
    </xf>
    <xf numFmtId="167" fontId="10" fillId="8" borderId="35" xfId="1" applyNumberFormat="1" applyFont="1" applyFill="1" applyBorder="1" applyAlignment="1">
      <alignment horizontal="right" vertical="center"/>
    </xf>
    <xf numFmtId="168" fontId="10" fillId="8" borderId="16" xfId="1" applyNumberFormat="1" applyFont="1" applyFill="1" applyBorder="1" applyAlignment="1">
      <alignment horizontal="right" vertical="center"/>
    </xf>
    <xf numFmtId="167" fontId="10" fillId="8" borderId="14" xfId="1" applyNumberFormat="1" applyFont="1" applyFill="1" applyBorder="1" applyAlignment="1">
      <alignment horizontal="right" vertical="center"/>
    </xf>
    <xf numFmtId="168" fontId="10" fillId="8" borderId="26" xfId="1" applyNumberFormat="1" applyFont="1" applyFill="1" applyBorder="1" applyAlignment="1">
      <alignment horizontal="right" vertical="center"/>
    </xf>
    <xf numFmtId="168" fontId="4" fillId="0" borderId="2" xfId="1" applyNumberFormat="1" applyFont="1" applyBorder="1" applyAlignment="1">
      <alignment horizontal="right" vertical="center"/>
    </xf>
    <xf numFmtId="167" fontId="25" fillId="10" borderId="14" xfId="1" applyNumberFormat="1" applyFont="1" applyFill="1" applyBorder="1" applyAlignment="1">
      <alignment vertical="center"/>
    </xf>
    <xf numFmtId="167" fontId="25" fillId="10" borderId="3" xfId="1" applyNumberFormat="1" applyFont="1" applyFill="1" applyBorder="1" applyAlignment="1">
      <alignment vertical="center"/>
    </xf>
    <xf numFmtId="168" fontId="14" fillId="0" borderId="0" xfId="1" applyNumberFormat="1" applyFont="1" applyAlignment="1">
      <alignment vertical="center"/>
    </xf>
    <xf numFmtId="168" fontId="10" fillId="8" borderId="4" xfId="1" applyNumberFormat="1" applyFont="1" applyFill="1" applyBorder="1" applyAlignment="1">
      <alignment horizontal="left" vertical="center" wrapText="1"/>
    </xf>
    <xf numFmtId="168" fontId="10" fillId="0" borderId="0" xfId="1" applyNumberFormat="1" applyFont="1" applyFill="1" applyBorder="1" applyAlignment="1">
      <alignment horizontal="left" vertical="center" wrapText="1"/>
    </xf>
    <xf numFmtId="168" fontId="22" fillId="0" borderId="0" xfId="1" applyNumberFormat="1" applyFont="1" applyFill="1" applyBorder="1" applyAlignment="1">
      <alignment horizontal="right" vertical="center"/>
    </xf>
    <xf numFmtId="168" fontId="22" fillId="0" borderId="0" xfId="1" applyNumberFormat="1" applyFont="1" applyFill="1" applyBorder="1" applyAlignment="1">
      <alignment vertical="center"/>
    </xf>
    <xf numFmtId="168" fontId="25" fillId="0" borderId="0" xfId="1" applyNumberFormat="1" applyFont="1" applyFill="1" applyBorder="1" applyAlignment="1">
      <alignment horizontal="right" vertical="center"/>
    </xf>
    <xf numFmtId="168" fontId="5" fillId="0" borderId="0" xfId="1" applyNumberFormat="1" applyFont="1" applyFill="1" applyAlignment="1">
      <alignment vertical="center"/>
    </xf>
    <xf numFmtId="168" fontId="25" fillId="0" borderId="0" xfId="1" applyNumberFormat="1" applyFont="1" applyFill="1" applyBorder="1" applyAlignment="1">
      <alignment vertical="center"/>
    </xf>
    <xf numFmtId="0" fontId="13" fillId="6" borderId="1" xfId="0" applyFont="1" applyFill="1" applyBorder="1" applyAlignment="1">
      <alignment horizontal="center" vertical="center"/>
    </xf>
    <xf numFmtId="0" fontId="13" fillId="6" borderId="1" xfId="0" applyFont="1" applyFill="1" applyBorder="1" applyAlignment="1">
      <alignment horizontal="center" vertical="center"/>
    </xf>
    <xf numFmtId="0" fontId="15" fillId="0" borderId="0" xfId="0" applyFont="1" applyAlignment="1">
      <alignment horizontal="left" vertical="center" wrapText="1"/>
    </xf>
    <xf numFmtId="0" fontId="13" fillId="6" borderId="1" xfId="0" applyFont="1" applyFill="1" applyBorder="1" applyAlignment="1">
      <alignment horizontal="center" vertical="center"/>
    </xf>
    <xf numFmtId="0" fontId="27" fillId="0" borderId="0" xfId="2" applyFont="1" applyFill="1" applyAlignment="1">
      <alignment horizontal="right" vertical="center"/>
    </xf>
    <xf numFmtId="0" fontId="4" fillId="0" borderId="1" xfId="2" applyFont="1" applyFill="1" applyBorder="1" applyAlignment="1">
      <alignment horizontal="center" vertical="center" wrapText="1"/>
    </xf>
    <xf numFmtId="0" fontId="4" fillId="0" borderId="1" xfId="2" applyFont="1" applyFill="1" applyBorder="1" applyAlignment="1">
      <alignment horizontal="center" vertical="center"/>
    </xf>
    <xf numFmtId="0" fontId="4" fillId="3" borderId="17" xfId="2" applyFont="1" applyFill="1" applyBorder="1" applyAlignment="1">
      <alignment horizontal="center" vertical="center"/>
    </xf>
    <xf numFmtId="0" fontId="4" fillId="3" borderId="18" xfId="2" applyFont="1" applyFill="1" applyBorder="1" applyAlignment="1">
      <alignment horizontal="center" vertical="center"/>
    </xf>
    <xf numFmtId="0" fontId="4" fillId="0" borderId="8" xfId="2" quotePrefix="1" applyFont="1" applyBorder="1" applyAlignment="1">
      <alignment horizontal="left" vertical="center" wrapText="1"/>
    </xf>
    <xf numFmtId="0" fontId="4" fillId="0" borderId="0" xfId="2" quotePrefix="1" applyFont="1" applyBorder="1" applyAlignment="1">
      <alignment horizontal="left" vertical="center" wrapText="1"/>
    </xf>
    <xf numFmtId="0" fontId="4" fillId="0" borderId="9" xfId="2" quotePrefix="1" applyFont="1" applyBorder="1" applyAlignment="1">
      <alignment horizontal="left" vertical="center" wrapText="1"/>
    </xf>
    <xf numFmtId="0" fontId="15" fillId="0" borderId="0" xfId="0" applyFont="1" applyFill="1" applyAlignment="1">
      <alignment horizontal="left" vertical="center" wrapText="1"/>
    </xf>
    <xf numFmtId="0" fontId="15" fillId="0" borderId="0" xfId="0" applyFont="1" applyAlignment="1">
      <alignment horizontal="left" vertical="center" wrapText="1"/>
    </xf>
    <xf numFmtId="3" fontId="10" fillId="4" borderId="17" xfId="0" applyNumberFormat="1" applyFont="1" applyFill="1" applyBorder="1" applyAlignment="1">
      <alignment horizontal="center" vertical="center" wrapText="1"/>
    </xf>
    <xf numFmtId="3" fontId="10" fillId="4" borderId="18" xfId="0" applyNumberFormat="1" applyFont="1" applyFill="1" applyBorder="1" applyAlignment="1">
      <alignment horizontal="center" vertical="center" wrapText="1"/>
    </xf>
    <xf numFmtId="3" fontId="10" fillId="7" borderId="14" xfId="0" applyNumberFormat="1" applyFont="1" applyFill="1" applyBorder="1" applyAlignment="1">
      <alignment horizontal="left" vertical="center" wrapText="1"/>
    </xf>
    <xf numFmtId="3" fontId="10" fillId="7" borderId="15" xfId="0" applyNumberFormat="1" applyFont="1" applyFill="1" applyBorder="1" applyAlignment="1">
      <alignment horizontal="left" vertical="center" wrapText="1"/>
    </xf>
    <xf numFmtId="3" fontId="10" fillId="7" borderId="16" xfId="0" applyNumberFormat="1" applyFont="1" applyFill="1" applyBorder="1" applyAlignment="1">
      <alignment horizontal="left" vertical="center" wrapText="1"/>
    </xf>
    <xf numFmtId="0" fontId="4" fillId="0" borderId="0" xfId="0" applyFont="1" applyFill="1" applyBorder="1" applyAlignment="1">
      <alignment horizontal="right" vertical="center"/>
    </xf>
    <xf numFmtId="0" fontId="15" fillId="0" borderId="0" xfId="0" applyFont="1" applyFill="1" applyBorder="1" applyAlignment="1">
      <alignment horizontal="left" vertical="center"/>
    </xf>
    <xf numFmtId="3" fontId="10" fillId="7" borderId="17" xfId="0" applyNumberFormat="1" applyFont="1" applyFill="1" applyBorder="1" applyAlignment="1">
      <alignment horizontal="left" vertical="center" wrapText="1"/>
    </xf>
    <xf numFmtId="3" fontId="10" fillId="7" borderId="18" xfId="0" applyNumberFormat="1" applyFont="1" applyFill="1" applyBorder="1" applyAlignment="1">
      <alignment horizontal="left" vertical="center" wrapText="1"/>
    </xf>
    <xf numFmtId="0" fontId="15" fillId="0" borderId="0" xfId="0" applyFont="1" applyFill="1" applyBorder="1" applyAlignment="1">
      <alignment horizontal="left" vertical="center" wrapText="1"/>
    </xf>
    <xf numFmtId="0" fontId="10" fillId="8" borderId="1" xfId="0" applyNumberFormat="1" applyFont="1" applyFill="1" applyBorder="1" applyAlignment="1">
      <alignment horizontal="left" vertical="center" wrapText="1"/>
    </xf>
    <xf numFmtId="0" fontId="9" fillId="0" borderId="0" xfId="2" applyFont="1" applyBorder="1" applyAlignment="1">
      <alignment horizontal="left" vertical="center" wrapText="1"/>
    </xf>
    <xf numFmtId="3" fontId="10" fillId="4" borderId="14" xfId="0" applyNumberFormat="1" applyFont="1" applyFill="1" applyBorder="1" applyAlignment="1">
      <alignment horizontal="center" vertical="center" wrapText="1"/>
    </xf>
    <xf numFmtId="3" fontId="10" fillId="4" borderId="16" xfId="0" applyNumberFormat="1" applyFont="1" applyFill="1" applyBorder="1" applyAlignment="1">
      <alignment horizontal="center" vertical="center" wrapText="1"/>
    </xf>
    <xf numFmtId="3" fontId="10" fillId="4" borderId="19" xfId="0" applyNumberFormat="1" applyFont="1" applyFill="1" applyBorder="1" applyAlignment="1">
      <alignment horizontal="center" vertical="center" wrapText="1"/>
    </xf>
    <xf numFmtId="0" fontId="10" fillId="8" borderId="17" xfId="0" applyNumberFormat="1" applyFont="1" applyFill="1" applyBorder="1" applyAlignment="1">
      <alignment horizontal="left" vertical="center" wrapText="1"/>
    </xf>
  </cellXfs>
  <cellStyles count="14">
    <cellStyle name="Comma 2" xfId="11" xr:uid="{00000000-0005-0000-0000-000000000000}"/>
    <cellStyle name="Lien hypertexte" xfId="4" builtinId="8"/>
    <cellStyle name="Milliers" xfId="1" builtinId="3"/>
    <cellStyle name="Milliers 2" xfId="7" xr:uid="{00000000-0005-0000-0000-000003000000}"/>
    <cellStyle name="Milliers 2 2" xfId="13" xr:uid="{00000000-0005-0000-0000-000004000000}"/>
    <cellStyle name="Milliers 3" xfId="8" xr:uid="{00000000-0005-0000-0000-000005000000}"/>
    <cellStyle name="Normal" xfId="0" builtinId="0"/>
    <cellStyle name="Normal 2" xfId="3" xr:uid="{00000000-0005-0000-0000-000007000000}"/>
    <cellStyle name="Normal 3" xfId="5" xr:uid="{00000000-0005-0000-0000-000008000000}"/>
    <cellStyle name="Normal 4" xfId="2" xr:uid="{00000000-0005-0000-0000-000009000000}"/>
    <cellStyle name="Normal 5" xfId="6" xr:uid="{00000000-0005-0000-0000-00000A000000}"/>
    <cellStyle name="Normal 6" xfId="9" xr:uid="{00000000-0005-0000-0000-00000B000000}"/>
    <cellStyle name="Normal 6 2" xfId="10" xr:uid="{00000000-0005-0000-0000-00000C000000}"/>
    <cellStyle name="Pourcentage 2" xfId="12" xr:uid="{00000000-0005-0000-0000-00000E000000}"/>
  </cellStyles>
  <dxfs count="0"/>
  <tableStyles count="0" defaultTableStyle="TableStyleMedium2" defaultPivotStyle="PivotStyleLight16"/>
  <colors>
    <mruColors>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5</xdr:col>
      <xdr:colOff>342900</xdr:colOff>
      <xdr:row>1</xdr:row>
      <xdr:rowOff>104775</xdr:rowOff>
    </xdr:from>
    <xdr:to>
      <xdr:col>6</xdr:col>
      <xdr:colOff>467783</xdr:colOff>
      <xdr:row>4</xdr:row>
      <xdr:rowOff>95250</xdr:rowOff>
    </xdr:to>
    <xdr:pic>
      <xdr:nvPicPr>
        <xdr:cNvPr id="3" name="Image 2" descr="logo_DE.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rcRect/>
        <a:stretch>
          <a:fillRect/>
        </a:stretch>
      </xdr:blipFill>
      <xdr:spPr bwMode="auto">
        <a:xfrm>
          <a:off x="8343900" y="228600"/>
          <a:ext cx="1504950" cy="5429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FP20"/>
  <sheetViews>
    <sheetView showGridLines="0" tabSelected="1" zoomScaleNormal="100" workbookViewId="0">
      <pane ySplit="6" topLeftCell="A7" activePane="bottomLeft" state="frozenSplit"/>
      <selection activeCell="C24" sqref="C24"/>
      <selection pane="bottomLeft"/>
    </sheetView>
  </sheetViews>
  <sheetFormatPr baseColWidth="10" defaultColWidth="11.42578125" defaultRowHeight="14.25"/>
  <cols>
    <col min="1" max="1" width="1.7109375" style="28" customWidth="1"/>
    <col min="2" max="2" width="8.28515625" style="1" customWidth="1"/>
    <col min="3" max="3" width="80.7109375" style="1" customWidth="1"/>
    <col min="4" max="4" width="8.5703125" style="1" customWidth="1"/>
    <col min="5" max="5" width="24.140625" style="1" customWidth="1"/>
    <col min="6" max="6" width="20.5703125" style="44" customWidth="1"/>
    <col min="7" max="7" width="9.85546875" style="44" customWidth="1"/>
    <col min="8" max="8" width="11.42578125" style="1"/>
    <col min="9" max="16384" width="11.42578125" style="3"/>
  </cols>
  <sheetData>
    <row r="1" spans="2:172" ht="10.15" customHeight="1"/>
    <row r="2" spans="2:172" ht="15">
      <c r="B2" s="4" t="s">
        <v>12</v>
      </c>
      <c r="C2" s="4"/>
      <c r="D2" s="4"/>
      <c r="E2" s="4"/>
      <c r="F2" s="56"/>
      <c r="G2" s="56"/>
      <c r="H2" s="4"/>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row>
    <row r="3" spans="2:172">
      <c r="B3" s="5" t="s">
        <v>13</v>
      </c>
      <c r="D3" s="6"/>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row>
    <row r="4" spans="2:172">
      <c r="B4" s="5"/>
      <c r="D4" s="6"/>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row>
    <row r="5" spans="2:172">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row>
    <row r="6" spans="2:172" ht="22.7" customHeight="1">
      <c r="B6" s="7" t="s">
        <v>0</v>
      </c>
      <c r="C6" s="7" t="s">
        <v>14</v>
      </c>
      <c r="D6" s="7" t="s">
        <v>15</v>
      </c>
      <c r="E6" s="7" t="s">
        <v>16</v>
      </c>
      <c r="F6" s="216" t="s">
        <v>17</v>
      </c>
      <c r="G6" s="217"/>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row>
    <row r="7" spans="2:172" ht="39.200000000000003" customHeight="1">
      <c r="B7" s="174">
        <v>1</v>
      </c>
      <c r="C7" s="97" t="s">
        <v>82</v>
      </c>
      <c r="D7" s="96" t="s">
        <v>15</v>
      </c>
      <c r="E7" s="97" t="s">
        <v>59</v>
      </c>
      <c r="F7" s="214" t="s">
        <v>18</v>
      </c>
      <c r="G7" s="214"/>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row>
    <row r="8" spans="2:172" ht="39.200000000000003" customHeight="1">
      <c r="B8" s="175">
        <f t="shared" ref="B8:B14" si="0">B7+1</f>
        <v>2</v>
      </c>
      <c r="C8" s="63" t="s">
        <v>129</v>
      </c>
      <c r="D8" s="93" t="s">
        <v>15</v>
      </c>
      <c r="E8" s="63" t="s">
        <v>60</v>
      </c>
      <c r="F8" s="214"/>
      <c r="G8" s="214"/>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row>
    <row r="9" spans="2:172" ht="39.200000000000003" customHeight="1">
      <c r="B9" s="174">
        <f t="shared" si="0"/>
        <v>3</v>
      </c>
      <c r="C9" s="97" t="s">
        <v>130</v>
      </c>
      <c r="D9" s="96" t="s">
        <v>15</v>
      </c>
      <c r="E9" s="97" t="s">
        <v>119</v>
      </c>
      <c r="F9" s="215" t="s">
        <v>78</v>
      </c>
      <c r="G9" s="214" t="s">
        <v>120</v>
      </c>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row>
    <row r="10" spans="2:172" ht="42.75" customHeight="1">
      <c r="B10" s="176">
        <f t="shared" si="0"/>
        <v>4</v>
      </c>
      <c r="C10" s="94" t="s">
        <v>131</v>
      </c>
      <c r="D10" s="95" t="s">
        <v>15</v>
      </c>
      <c r="E10" s="94" t="s">
        <v>126</v>
      </c>
      <c r="F10" s="215"/>
      <c r="G10" s="214"/>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row>
    <row r="11" spans="2:172" ht="42.75" customHeight="1">
      <c r="B11" s="176">
        <f t="shared" si="0"/>
        <v>5</v>
      </c>
      <c r="C11" s="94" t="s">
        <v>132</v>
      </c>
      <c r="D11" s="95" t="s">
        <v>15</v>
      </c>
      <c r="E11" s="94" t="s">
        <v>121</v>
      </c>
      <c r="F11" s="215"/>
      <c r="G11" s="214"/>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row>
    <row r="12" spans="2:172" ht="39.200000000000003" customHeight="1">
      <c r="B12" s="176">
        <f t="shared" si="0"/>
        <v>6</v>
      </c>
      <c r="C12" s="94" t="s">
        <v>73</v>
      </c>
      <c r="D12" s="95" t="s">
        <v>15</v>
      </c>
      <c r="E12" s="94" t="s">
        <v>61</v>
      </c>
      <c r="F12" s="215"/>
      <c r="G12" s="214"/>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row>
    <row r="13" spans="2:172" ht="39.200000000000003" customHeight="1">
      <c r="B13" s="176">
        <f t="shared" si="0"/>
        <v>7</v>
      </c>
      <c r="C13" s="94" t="s">
        <v>83</v>
      </c>
      <c r="D13" s="95" t="s">
        <v>15</v>
      </c>
      <c r="E13" s="94" t="s">
        <v>62</v>
      </c>
      <c r="F13" s="215"/>
      <c r="G13" s="214"/>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row>
    <row r="14" spans="2:172" ht="42.75" customHeight="1">
      <c r="B14" s="175">
        <f t="shared" si="0"/>
        <v>8</v>
      </c>
      <c r="C14" s="63" t="s">
        <v>88</v>
      </c>
      <c r="D14" s="93" t="s">
        <v>15</v>
      </c>
      <c r="E14" s="63" t="s">
        <v>63</v>
      </c>
      <c r="F14" s="215"/>
      <c r="G14" s="214"/>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row>
    <row r="16" spans="2:172" ht="5.25" customHeight="1">
      <c r="B16" s="8"/>
      <c r="C16" s="2"/>
      <c r="D16" s="2"/>
      <c r="E16" s="2"/>
      <c r="F16" s="59"/>
      <c r="G16" s="45"/>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row>
    <row r="17" spans="1:172" ht="26.45" customHeight="1">
      <c r="B17" s="218" t="s">
        <v>139</v>
      </c>
      <c r="C17" s="219"/>
      <c r="D17" s="219"/>
      <c r="E17" s="219"/>
      <c r="F17" s="219"/>
      <c r="G17" s="220"/>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row>
    <row r="18" spans="1:172" ht="5.25" customHeight="1">
      <c r="B18" s="9"/>
      <c r="C18" s="10"/>
      <c r="D18" s="10"/>
      <c r="E18" s="10"/>
      <c r="F18" s="60"/>
      <c r="G18" s="46"/>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row>
    <row r="19" spans="1:172" s="14" customFormat="1" ht="5.25" customHeight="1">
      <c r="A19" s="27"/>
      <c r="B19" s="146"/>
      <c r="F19" s="57"/>
      <c r="G19" s="57"/>
    </row>
    <row r="20" spans="1:172" s="14" customFormat="1" ht="12.75" customHeight="1">
      <c r="A20" s="27"/>
      <c r="B20" s="146"/>
      <c r="F20" s="58"/>
      <c r="G20" s="213" t="s">
        <v>137</v>
      </c>
    </row>
  </sheetData>
  <mergeCells count="5">
    <mergeCell ref="F7:G8"/>
    <mergeCell ref="F9:F14"/>
    <mergeCell ref="F6:G6"/>
    <mergeCell ref="B17:G17"/>
    <mergeCell ref="G9:G14"/>
  </mergeCells>
  <hyperlinks>
    <hyperlink ref="D7" location="VZÄ!A1" display="Lien" xr:uid="{00000000-0004-0000-0000-000000000000}"/>
    <hyperlink ref="D8" location="VZÄ_Kategorie!A1" display="Lien" xr:uid="{00000000-0004-0000-0000-000001000000}"/>
    <hyperlink ref="D9" location="Hosp_Total_SPLG!A1" display="Lien" xr:uid="{00000000-0004-0000-0000-000002000000}"/>
    <hyperlink ref="D10" location="Hosp_Patienten_VS_SPLG!A1" display="Lien" xr:uid="{00000000-0004-0000-0000-000003000000}"/>
    <hyperlink ref="D11" location="'Hosp_Patienten_non-VS_GPPH'!A1" display="Lien" xr:uid="{00000000-0004-0000-0000-000004000000}"/>
    <hyperlink ref="D12" location="Hosp_Total!A1" display="Lien" xr:uid="{00000000-0004-0000-0000-000005000000}"/>
    <hyperlink ref="D13" location="Hosp_akut_somatisch!A1" display="Lien" xr:uid="{00000000-0004-0000-0000-000006000000}"/>
    <hyperlink ref="D14" location="Hosp_nicht_akut_somatisch!A1" display="Lien" xr:uid="{00000000-0004-0000-0000-000007000000}"/>
  </hyperlinks>
  <pageMargins left="0.70866141732283472" right="0.70866141732283472" top="0.74803149606299213" bottom="0.74803149606299213" header="0.31496062992125984" footer="0.31496062992125984"/>
  <pageSetup paperSize="9" scale="55" orientation="portrait" r:id="rId1"/>
  <headerFooter>
    <oddHeader>&amp;L&amp;G&amp;CSpitalbetreuung</oddHeader>
    <oddFooter>&amp;L&amp;A&amp;C&amp;P von &amp;N&amp;R&amp;F</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Q43"/>
  <sheetViews>
    <sheetView showGridLines="0" zoomScaleNormal="100" workbookViewId="0"/>
  </sheetViews>
  <sheetFormatPr baseColWidth="10" defaultColWidth="11.42578125" defaultRowHeight="14.25"/>
  <cols>
    <col min="1" max="1" width="1.7109375" style="158" customWidth="1"/>
    <col min="2" max="2" width="11.5703125" style="3" bestFit="1" customWidth="1"/>
    <col min="3" max="13" width="13.7109375" style="3" customWidth="1"/>
    <col min="14" max="16384" width="11.42578125" style="3"/>
  </cols>
  <sheetData>
    <row r="1" spans="1:17" ht="10.15" customHeight="1"/>
    <row r="2" spans="1:17" ht="21.75" customHeight="1">
      <c r="A2" s="159"/>
      <c r="B2" s="160" t="s">
        <v>84</v>
      </c>
      <c r="C2" s="160"/>
      <c r="D2" s="160"/>
      <c r="E2" s="160"/>
      <c r="F2" s="160"/>
      <c r="G2" s="160"/>
      <c r="H2" s="160"/>
      <c r="I2" s="160"/>
      <c r="J2" s="160"/>
      <c r="K2" s="160"/>
      <c r="L2" s="160"/>
      <c r="M2" s="160"/>
      <c r="N2" s="160"/>
      <c r="O2" s="163"/>
      <c r="P2" s="163"/>
      <c r="Q2" s="163"/>
    </row>
    <row r="4" spans="1:17" ht="56.25" customHeight="1">
      <c r="B4" s="145" t="s">
        <v>19</v>
      </c>
      <c r="C4" s="145" t="s">
        <v>1</v>
      </c>
      <c r="D4" s="145" t="s">
        <v>2</v>
      </c>
      <c r="E4" s="145" t="s">
        <v>79</v>
      </c>
      <c r="F4" s="145" t="s">
        <v>76</v>
      </c>
      <c r="G4" s="145" t="s">
        <v>3</v>
      </c>
      <c r="H4" s="16" t="s">
        <v>89</v>
      </c>
      <c r="I4" s="145" t="s">
        <v>5</v>
      </c>
      <c r="J4" s="16" t="s">
        <v>6</v>
      </c>
      <c r="K4" s="16" t="s">
        <v>72</v>
      </c>
      <c r="L4" s="145" t="s">
        <v>7</v>
      </c>
      <c r="M4" s="145" t="s">
        <v>9</v>
      </c>
    </row>
    <row r="5" spans="1:17">
      <c r="B5" s="48">
        <v>1999</v>
      </c>
      <c r="C5" s="76">
        <v>741.10717920958996</v>
      </c>
      <c r="D5" s="76">
        <v>1815.017476594905</v>
      </c>
      <c r="E5" s="76">
        <v>440.44315122076659</v>
      </c>
      <c r="F5" s="76">
        <v>241.24139733985066</v>
      </c>
      <c r="G5" s="76" t="s">
        <v>8</v>
      </c>
      <c r="H5" s="76" t="s">
        <v>8</v>
      </c>
      <c r="I5" s="76" t="s">
        <v>8</v>
      </c>
      <c r="J5" s="76">
        <v>54.733178300099098</v>
      </c>
      <c r="K5" s="76" t="s">
        <v>8</v>
      </c>
      <c r="L5" s="85" t="s">
        <v>8</v>
      </c>
      <c r="M5" s="76">
        <v>3292.5423826652113</v>
      </c>
    </row>
    <row r="6" spans="1:17">
      <c r="B6" s="49">
        <v>2000</v>
      </c>
      <c r="C6" s="70">
        <v>731.7999461023137</v>
      </c>
      <c r="D6" s="70">
        <v>1801.8406125537003</v>
      </c>
      <c r="E6" s="70">
        <v>411.50682163440433</v>
      </c>
      <c r="F6" s="70">
        <v>243.76484912633896</v>
      </c>
      <c r="G6" s="70" t="s">
        <v>8</v>
      </c>
      <c r="H6" s="70" t="s">
        <v>8</v>
      </c>
      <c r="I6" s="70" t="s">
        <v>8</v>
      </c>
      <c r="J6" s="70">
        <v>64.615178226493299</v>
      </c>
      <c r="K6" s="70" t="s">
        <v>8</v>
      </c>
      <c r="L6" s="86">
        <v>180.5026031807065</v>
      </c>
      <c r="M6" s="70">
        <v>3434.0300108239571</v>
      </c>
    </row>
    <row r="7" spans="1:17">
      <c r="B7" s="49">
        <v>2001</v>
      </c>
      <c r="C7" s="70">
        <v>758.911891953554</v>
      </c>
      <c r="D7" s="70">
        <v>1880.1563824402838</v>
      </c>
      <c r="E7" s="70">
        <v>422.32117773336358</v>
      </c>
      <c r="F7" s="70">
        <v>246.45769867487252</v>
      </c>
      <c r="G7" s="70" t="s">
        <v>8</v>
      </c>
      <c r="H7" s="70" t="s">
        <v>8</v>
      </c>
      <c r="I7" s="70" t="s">
        <v>8</v>
      </c>
      <c r="J7" s="70">
        <v>63.307479711715132</v>
      </c>
      <c r="K7" s="70" t="s">
        <v>8</v>
      </c>
      <c r="L7" s="86">
        <v>204.89547981880605</v>
      </c>
      <c r="M7" s="70">
        <v>3576.0501103325951</v>
      </c>
    </row>
    <row r="8" spans="1:17">
      <c r="B8" s="49">
        <v>2002</v>
      </c>
      <c r="C8" s="70">
        <v>756.66254794520557</v>
      </c>
      <c r="D8" s="70">
        <v>1911.9326849315059</v>
      </c>
      <c r="E8" s="70">
        <v>428.48635616438401</v>
      </c>
      <c r="F8" s="70">
        <v>229.58389041095899</v>
      </c>
      <c r="G8" s="70" t="s">
        <v>8</v>
      </c>
      <c r="H8" s="70" t="s">
        <v>8</v>
      </c>
      <c r="I8" s="70" t="s">
        <v>8</v>
      </c>
      <c r="J8" s="70">
        <v>62.043808219178104</v>
      </c>
      <c r="K8" s="70" t="s">
        <v>8</v>
      </c>
      <c r="L8" s="86">
        <v>192.17150684931499</v>
      </c>
      <c r="M8" s="70">
        <v>3580.8807945205481</v>
      </c>
    </row>
    <row r="9" spans="1:17">
      <c r="B9" s="49">
        <v>2003</v>
      </c>
      <c r="C9" s="70">
        <v>793.54427472874522</v>
      </c>
      <c r="D9" s="70">
        <v>2175.4820017582679</v>
      </c>
      <c r="E9" s="70">
        <v>462.9469380909577</v>
      </c>
      <c r="F9" s="70">
        <v>191.87443823181093</v>
      </c>
      <c r="G9" s="70" t="s">
        <v>8</v>
      </c>
      <c r="H9" s="70" t="s">
        <v>8</v>
      </c>
      <c r="I9" s="70" t="s">
        <v>8</v>
      </c>
      <c r="J9" s="70">
        <v>65.129781095311046</v>
      </c>
      <c r="K9" s="70" t="s">
        <v>8</v>
      </c>
      <c r="L9" s="86">
        <v>202.9</v>
      </c>
      <c r="M9" s="70">
        <v>3891.8774339050929</v>
      </c>
    </row>
    <row r="10" spans="1:17">
      <c r="B10" s="49">
        <v>2004</v>
      </c>
      <c r="C10" s="70">
        <v>721.06912356019529</v>
      </c>
      <c r="D10" s="70">
        <v>2031.6762220554792</v>
      </c>
      <c r="E10" s="70">
        <v>475.0810493840836</v>
      </c>
      <c r="F10" s="70">
        <v>190.04709580726922</v>
      </c>
      <c r="G10" s="70" t="s">
        <v>8</v>
      </c>
      <c r="H10" s="70" t="s">
        <v>8</v>
      </c>
      <c r="I10" s="70" t="s">
        <v>8</v>
      </c>
      <c r="J10" s="70">
        <v>65.764959204941988</v>
      </c>
      <c r="K10" s="70" t="s">
        <v>8</v>
      </c>
      <c r="L10" s="86">
        <v>205</v>
      </c>
      <c r="M10" s="70">
        <v>3688.6384500119693</v>
      </c>
    </row>
    <row r="11" spans="1:17">
      <c r="B11" s="49">
        <v>2005</v>
      </c>
      <c r="C11" s="70">
        <v>725.82052118085994</v>
      </c>
      <c r="D11" s="70">
        <v>2021.1315097307324</v>
      </c>
      <c r="E11" s="70">
        <v>480.48577264742926</v>
      </c>
      <c r="F11" s="70">
        <v>191.03460278734565</v>
      </c>
      <c r="G11" s="70" t="s">
        <v>8</v>
      </c>
      <c r="H11" s="70" t="s">
        <v>8</v>
      </c>
      <c r="I11" s="70" t="s">
        <v>8</v>
      </c>
      <c r="J11" s="70">
        <v>69.207370279051247</v>
      </c>
      <c r="K11" s="70" t="s">
        <v>8</v>
      </c>
      <c r="L11" s="86">
        <v>206.4</v>
      </c>
      <c r="M11" s="70">
        <v>3694.0797766254186</v>
      </c>
    </row>
    <row r="12" spans="1:17">
      <c r="B12" s="49">
        <v>2006</v>
      </c>
      <c r="C12" s="70">
        <v>730.02364531563944</v>
      </c>
      <c r="D12" s="70">
        <v>2182.7241674664456</v>
      </c>
      <c r="E12" s="70">
        <v>477.07484299992211</v>
      </c>
      <c r="F12" s="70">
        <v>185.64731469191611</v>
      </c>
      <c r="G12" s="70" t="s">
        <v>8</v>
      </c>
      <c r="H12" s="70" t="s">
        <v>8</v>
      </c>
      <c r="I12" s="70" t="s">
        <v>8</v>
      </c>
      <c r="J12" s="70">
        <v>73.074602952226996</v>
      </c>
      <c r="K12" s="70" t="s">
        <v>8</v>
      </c>
      <c r="L12" s="86">
        <v>211.9</v>
      </c>
      <c r="M12" s="70">
        <v>3860.4445734261503</v>
      </c>
    </row>
    <row r="13" spans="1:17">
      <c r="B13" s="49">
        <v>2007</v>
      </c>
      <c r="C13" s="70">
        <v>749.65994637065705</v>
      </c>
      <c r="D13" s="70">
        <v>2224.3472292167244</v>
      </c>
      <c r="E13" s="70">
        <v>495.73854105453938</v>
      </c>
      <c r="F13" s="70">
        <v>175.72758870758116</v>
      </c>
      <c r="G13" s="70" t="s">
        <v>8</v>
      </c>
      <c r="H13" s="70" t="s">
        <v>8</v>
      </c>
      <c r="I13" s="70" t="s">
        <v>8</v>
      </c>
      <c r="J13" s="70">
        <v>80.27805505390279</v>
      </c>
      <c r="K13" s="70" t="s">
        <v>8</v>
      </c>
      <c r="L13" s="86">
        <v>215.1</v>
      </c>
      <c r="M13" s="70">
        <v>3940.8513604034047</v>
      </c>
    </row>
    <row r="14" spans="1:17">
      <c r="B14" s="49">
        <v>2008</v>
      </c>
      <c r="C14" s="70">
        <v>785.7819466097335</v>
      </c>
      <c r="D14" s="70">
        <v>2296.1597197621613</v>
      </c>
      <c r="E14" s="70">
        <v>517.21023846697062</v>
      </c>
      <c r="F14" s="70">
        <v>163.478739682585</v>
      </c>
      <c r="G14" s="70">
        <v>143.47945205479448</v>
      </c>
      <c r="H14" s="70">
        <v>90.000191780821908</v>
      </c>
      <c r="I14" s="70">
        <v>89.514164383561635</v>
      </c>
      <c r="J14" s="70">
        <v>87.398246944416314</v>
      </c>
      <c r="K14" s="70" t="s">
        <v>8</v>
      </c>
      <c r="L14" s="86">
        <v>224.4</v>
      </c>
      <c r="M14" s="70">
        <v>4397.4226996850448</v>
      </c>
    </row>
    <row r="15" spans="1:17">
      <c r="B15" s="49">
        <v>2009</v>
      </c>
      <c r="C15" s="70">
        <v>798.60137093059893</v>
      </c>
      <c r="D15" s="70">
        <v>2388.4367449316615</v>
      </c>
      <c r="E15" s="70">
        <v>565.9746492751874</v>
      </c>
      <c r="F15" s="70">
        <v>158.71805456653237</v>
      </c>
      <c r="G15" s="70">
        <v>143.53098630136992</v>
      </c>
      <c r="H15" s="70">
        <v>87.936712328767115</v>
      </c>
      <c r="I15" s="70">
        <v>88.621753424657498</v>
      </c>
      <c r="J15" s="70">
        <v>103.20301394754642</v>
      </c>
      <c r="K15" s="70" t="s">
        <v>8</v>
      </c>
      <c r="L15" s="86">
        <v>230.9</v>
      </c>
      <c r="M15" s="70">
        <v>4565.9232857063207</v>
      </c>
    </row>
    <row r="16" spans="1:17">
      <c r="B16" s="49">
        <v>2010</v>
      </c>
      <c r="C16" s="70">
        <v>807.77</v>
      </c>
      <c r="D16" s="70">
        <v>2467.7600000000002</v>
      </c>
      <c r="E16" s="70">
        <v>600.32999999999993</v>
      </c>
      <c r="F16" s="70">
        <v>145.49</v>
      </c>
      <c r="G16" s="70">
        <v>148.85000000000002</v>
      </c>
      <c r="H16" s="70">
        <v>89.66</v>
      </c>
      <c r="I16" s="70">
        <v>88.54</v>
      </c>
      <c r="J16" s="70">
        <v>103.13000000000001</v>
      </c>
      <c r="K16" s="70" t="s">
        <v>8</v>
      </c>
      <c r="L16" s="86">
        <v>235.1</v>
      </c>
      <c r="M16" s="70">
        <v>4686.630000000001</v>
      </c>
    </row>
    <row r="17" spans="2:15">
      <c r="B17" s="49">
        <v>2011</v>
      </c>
      <c r="C17" s="70">
        <v>816.86</v>
      </c>
      <c r="D17" s="70">
        <v>2558.81</v>
      </c>
      <c r="E17" s="70">
        <v>640.65999999999985</v>
      </c>
      <c r="F17" s="70">
        <v>120.94</v>
      </c>
      <c r="G17" s="70">
        <v>157.27999999999997</v>
      </c>
      <c r="H17" s="70">
        <v>90.57</v>
      </c>
      <c r="I17" s="70">
        <v>93.16</v>
      </c>
      <c r="J17" s="70">
        <v>106.73</v>
      </c>
      <c r="K17" s="70" t="s">
        <v>8</v>
      </c>
      <c r="L17" s="86">
        <v>245.1</v>
      </c>
      <c r="M17" s="70">
        <v>4830.1099999999988</v>
      </c>
    </row>
    <row r="18" spans="2:15">
      <c r="B18" s="49">
        <v>2012</v>
      </c>
      <c r="C18" s="70">
        <v>816.63000000000011</v>
      </c>
      <c r="D18" s="70">
        <v>2608.8600000000006</v>
      </c>
      <c r="E18" s="70" t="s">
        <v>8</v>
      </c>
      <c r="F18" s="70">
        <v>103.56000000000002</v>
      </c>
      <c r="G18" s="70">
        <v>161.27000000000001</v>
      </c>
      <c r="H18" s="70">
        <v>92.889999999999986</v>
      </c>
      <c r="I18" s="70">
        <v>96.63</v>
      </c>
      <c r="J18" s="70">
        <v>112.85</v>
      </c>
      <c r="K18" s="70" t="s">
        <v>8</v>
      </c>
      <c r="L18" s="86">
        <v>252.7</v>
      </c>
      <c r="M18" s="70">
        <v>4245.3900000000003</v>
      </c>
    </row>
    <row r="19" spans="2:15">
      <c r="B19" s="49">
        <v>2013</v>
      </c>
      <c r="C19" s="70">
        <v>811.90000000000009</v>
      </c>
      <c r="D19" s="70">
        <v>2616.1499999999996</v>
      </c>
      <c r="E19" s="70">
        <v>635.32999999999993</v>
      </c>
      <c r="F19" s="70">
        <v>84.929999999999978</v>
      </c>
      <c r="G19" s="70">
        <v>167.77</v>
      </c>
      <c r="H19" s="70">
        <v>91.42</v>
      </c>
      <c r="I19" s="70">
        <v>103.49999999999997</v>
      </c>
      <c r="J19" s="70">
        <v>119.46</v>
      </c>
      <c r="K19" s="70" t="s">
        <v>8</v>
      </c>
      <c r="L19" s="86">
        <v>255.9</v>
      </c>
      <c r="M19" s="70">
        <v>4886.3599999999997</v>
      </c>
    </row>
    <row r="20" spans="2:15">
      <c r="B20" s="49">
        <v>2014</v>
      </c>
      <c r="C20" s="70">
        <v>806.49999999999989</v>
      </c>
      <c r="D20" s="70">
        <v>2608.86</v>
      </c>
      <c r="E20" s="70">
        <v>1661.16</v>
      </c>
      <c r="F20" s="70">
        <v>85.539999999999992</v>
      </c>
      <c r="G20" s="70">
        <v>174.76000000000002</v>
      </c>
      <c r="H20" s="70">
        <v>92.009999999999991</v>
      </c>
      <c r="I20" s="70">
        <v>110.63</v>
      </c>
      <c r="J20" s="70">
        <v>124.74000000000001</v>
      </c>
      <c r="K20" s="70">
        <v>12.09</v>
      </c>
      <c r="L20" s="86">
        <v>261.39999999999998</v>
      </c>
      <c r="M20" s="70">
        <v>5937.6900000000005</v>
      </c>
    </row>
    <row r="21" spans="2:15">
      <c r="B21" s="67">
        <v>2015</v>
      </c>
      <c r="C21" s="87">
        <v>841.20999999999981</v>
      </c>
      <c r="D21" s="87">
        <v>2645.1899999999996</v>
      </c>
      <c r="E21" s="87">
        <v>1723.4199999999998</v>
      </c>
      <c r="F21" s="87">
        <v>107.56</v>
      </c>
      <c r="G21" s="87">
        <v>175.85999999999999</v>
      </c>
      <c r="H21" s="87">
        <v>91.71</v>
      </c>
      <c r="I21" s="87">
        <v>113.46</v>
      </c>
      <c r="J21" s="87">
        <v>115.27</v>
      </c>
      <c r="K21" s="87">
        <v>18.899999999999999</v>
      </c>
      <c r="L21" s="88">
        <v>301.5</v>
      </c>
      <c r="M21" s="87">
        <v>6134.08</v>
      </c>
    </row>
    <row r="22" spans="2:15">
      <c r="B22" s="67">
        <v>2016</v>
      </c>
      <c r="C22" s="87">
        <v>873.91000000000099</v>
      </c>
      <c r="D22" s="87">
        <v>2711.16</v>
      </c>
      <c r="E22" s="87">
        <v>1744.9</v>
      </c>
      <c r="F22" s="87">
        <v>113.57</v>
      </c>
      <c r="G22" s="87">
        <v>181.55</v>
      </c>
      <c r="H22" s="87">
        <v>94.95</v>
      </c>
      <c r="I22" s="87">
        <v>112.7</v>
      </c>
      <c r="J22" s="87">
        <v>111.34</v>
      </c>
      <c r="K22" s="87">
        <v>33.28</v>
      </c>
      <c r="L22" s="88">
        <v>310.5</v>
      </c>
      <c r="M22" s="87">
        <v>6287.8600000000006</v>
      </c>
    </row>
    <row r="23" spans="2:15">
      <c r="B23" s="67">
        <v>2017</v>
      </c>
      <c r="C23" s="87">
        <v>896.91999999999905</v>
      </c>
      <c r="D23" s="87">
        <v>2793.9300000000098</v>
      </c>
      <c r="E23" s="87">
        <v>1712.92</v>
      </c>
      <c r="F23" s="87">
        <v>108.83</v>
      </c>
      <c r="G23" s="87">
        <v>157</v>
      </c>
      <c r="H23" s="87" t="s">
        <v>8</v>
      </c>
      <c r="I23" s="87">
        <v>112.02</v>
      </c>
      <c r="J23" s="87">
        <v>111.51</v>
      </c>
      <c r="K23" s="87">
        <v>47.82</v>
      </c>
      <c r="L23" s="88">
        <v>318.83999999999997</v>
      </c>
      <c r="M23" s="87">
        <v>6259.79000000001</v>
      </c>
    </row>
    <row r="24" spans="2:15">
      <c r="B24" s="67">
        <v>2018</v>
      </c>
      <c r="C24" s="87">
        <v>908.33</v>
      </c>
      <c r="D24" s="87">
        <v>2831.87</v>
      </c>
      <c r="E24" s="87">
        <v>1655.44</v>
      </c>
      <c r="F24" s="87">
        <v>95.1</v>
      </c>
      <c r="G24" s="87">
        <v>178.11</v>
      </c>
      <c r="H24" s="87" t="s">
        <v>8</v>
      </c>
      <c r="I24" s="87">
        <v>111.94</v>
      </c>
      <c r="J24" s="87">
        <v>123.35</v>
      </c>
      <c r="K24" s="87">
        <v>55.35</v>
      </c>
      <c r="L24" s="88">
        <v>321.45</v>
      </c>
      <c r="M24" s="87">
        <v>6280.94</v>
      </c>
      <c r="N24" s="181"/>
      <c r="O24" s="181"/>
    </row>
    <row r="25" spans="2:15">
      <c r="B25" s="67">
        <v>2019</v>
      </c>
      <c r="C25" s="87">
        <v>950.02999999999895</v>
      </c>
      <c r="D25" s="87">
        <v>2874.04000000001</v>
      </c>
      <c r="E25" s="87">
        <v>1682.72000000001</v>
      </c>
      <c r="F25" s="87">
        <v>91.46</v>
      </c>
      <c r="G25" s="87">
        <v>179.93</v>
      </c>
      <c r="H25" s="87" t="s">
        <v>8</v>
      </c>
      <c r="I25" s="87">
        <v>107.8</v>
      </c>
      <c r="J25" s="87">
        <v>145.12</v>
      </c>
      <c r="K25" s="87">
        <v>59.75</v>
      </c>
      <c r="L25" s="88">
        <v>323.32</v>
      </c>
      <c r="M25" s="87">
        <v>6414.1700000000201</v>
      </c>
      <c r="N25" s="181"/>
      <c r="O25" s="181"/>
    </row>
    <row r="26" spans="2:15">
      <c r="B26" s="67">
        <v>2020</v>
      </c>
      <c r="C26" s="87">
        <v>964.2</v>
      </c>
      <c r="D26" s="87">
        <v>2857.63</v>
      </c>
      <c r="E26" s="87">
        <v>1703.13</v>
      </c>
      <c r="F26" s="87">
        <v>95.51</v>
      </c>
      <c r="G26" s="87">
        <v>186.34</v>
      </c>
      <c r="H26" s="87" t="s">
        <v>8</v>
      </c>
      <c r="I26" s="87">
        <v>109.37</v>
      </c>
      <c r="J26" s="87">
        <v>156.82</v>
      </c>
      <c r="K26" s="87">
        <v>58.48</v>
      </c>
      <c r="L26" s="88">
        <v>327.24</v>
      </c>
      <c r="M26" s="87">
        <v>6458.72</v>
      </c>
      <c r="N26" s="181"/>
      <c r="O26" s="181"/>
    </row>
    <row r="27" spans="2:15">
      <c r="B27" s="67">
        <v>2021</v>
      </c>
      <c r="C27" s="87">
        <v>985.76999999999703</v>
      </c>
      <c r="D27" s="87">
        <v>2936.4700000000198</v>
      </c>
      <c r="E27" s="87">
        <v>1656.14</v>
      </c>
      <c r="F27" s="87">
        <v>96.16</v>
      </c>
      <c r="G27" s="87">
        <v>181.26</v>
      </c>
      <c r="H27" s="87" t="s">
        <v>8</v>
      </c>
      <c r="I27" s="87">
        <v>110.54</v>
      </c>
      <c r="J27" s="87">
        <v>143.22</v>
      </c>
      <c r="K27" s="87">
        <v>53.04</v>
      </c>
      <c r="L27" s="88">
        <v>326.7</v>
      </c>
      <c r="M27" s="87">
        <v>6489.3000000000202</v>
      </c>
      <c r="N27" s="181"/>
      <c r="O27" s="181"/>
    </row>
    <row r="28" spans="2:15">
      <c r="B28" s="50">
        <v>2022</v>
      </c>
      <c r="C28" s="68">
        <v>994.7</v>
      </c>
      <c r="D28" s="68">
        <v>3050</v>
      </c>
      <c r="E28" s="68">
        <v>1718.3</v>
      </c>
      <c r="F28" s="68">
        <v>100.83</v>
      </c>
      <c r="G28" s="68">
        <v>177.37</v>
      </c>
      <c r="H28" s="68" t="s">
        <v>8</v>
      </c>
      <c r="I28" s="68">
        <v>108.19</v>
      </c>
      <c r="J28" s="68">
        <v>151.97</v>
      </c>
      <c r="K28" s="68">
        <v>44.13</v>
      </c>
      <c r="L28" s="69">
        <v>329.12</v>
      </c>
      <c r="M28" s="68">
        <v>6674.61</v>
      </c>
      <c r="N28" s="181"/>
      <c r="O28" s="181"/>
    </row>
    <row r="29" spans="2:15" ht="5.25" customHeight="1">
      <c r="B29" s="25"/>
      <c r="C29" s="26"/>
      <c r="D29" s="26"/>
      <c r="E29" s="26"/>
      <c r="F29" s="26"/>
      <c r="G29" s="26"/>
      <c r="H29" s="26"/>
      <c r="I29" s="26"/>
      <c r="J29" s="26"/>
      <c r="K29" s="26"/>
      <c r="L29" s="26"/>
      <c r="M29" s="26"/>
    </row>
    <row r="30" spans="2:15" ht="12.75" customHeight="1">
      <c r="B30" s="43" t="s">
        <v>21</v>
      </c>
      <c r="C30" s="43"/>
      <c r="D30" s="43"/>
      <c r="E30" s="43"/>
      <c r="F30" s="43"/>
      <c r="G30" s="19"/>
      <c r="H30" s="19"/>
      <c r="I30" s="19"/>
      <c r="J30" s="19"/>
      <c r="K30" s="19"/>
      <c r="L30" s="19"/>
      <c r="M30" s="19"/>
    </row>
    <row r="31" spans="2:15" ht="5.25" customHeight="1">
      <c r="B31" s="25"/>
      <c r="C31" s="26"/>
      <c r="D31" s="26"/>
      <c r="E31" s="26"/>
      <c r="F31" s="26"/>
      <c r="G31" s="26"/>
      <c r="H31" s="26"/>
      <c r="I31" s="26"/>
      <c r="J31" s="26"/>
      <c r="K31" s="26"/>
      <c r="L31" s="26"/>
      <c r="M31" s="26"/>
    </row>
    <row r="32" spans="2:15" ht="12.75" customHeight="1">
      <c r="B32" s="61" t="s">
        <v>128</v>
      </c>
      <c r="C32" s="26"/>
      <c r="D32" s="26"/>
      <c r="E32" s="26"/>
      <c r="F32" s="26"/>
      <c r="G32" s="26"/>
      <c r="H32" s="26"/>
      <c r="I32" s="26"/>
      <c r="J32" s="26"/>
      <c r="K32" s="26"/>
      <c r="L32" s="26"/>
      <c r="M32" s="26"/>
    </row>
    <row r="33" spans="1:17" ht="5.25" customHeight="1">
      <c r="B33" s="25"/>
      <c r="C33" s="26"/>
      <c r="D33" s="26"/>
      <c r="E33" s="26"/>
      <c r="F33" s="26"/>
      <c r="G33" s="26"/>
      <c r="H33" s="26"/>
      <c r="I33" s="26"/>
      <c r="J33" s="26"/>
      <c r="K33" s="26"/>
      <c r="L33" s="26"/>
      <c r="M33" s="26"/>
    </row>
    <row r="34" spans="1:17" ht="12.75" customHeight="1">
      <c r="B34" s="47" t="s">
        <v>20</v>
      </c>
      <c r="C34" s="24"/>
      <c r="D34" s="24"/>
      <c r="E34" s="24"/>
      <c r="F34" s="24"/>
      <c r="G34" s="24"/>
      <c r="H34" s="24"/>
      <c r="I34" s="24"/>
      <c r="J34" s="19"/>
      <c r="K34" s="19"/>
      <c r="L34" s="19"/>
      <c r="M34" s="19"/>
      <c r="N34" s="15"/>
      <c r="O34" s="11"/>
      <c r="P34" s="11"/>
      <c r="Q34" s="11"/>
    </row>
    <row r="35" spans="1:17" ht="5.25" customHeight="1">
      <c r="B35" s="25"/>
      <c r="C35" s="26"/>
      <c r="D35" s="26"/>
      <c r="E35" s="26"/>
      <c r="F35" s="26"/>
      <c r="G35" s="26"/>
      <c r="H35" s="26"/>
      <c r="I35" s="26"/>
      <c r="J35" s="26"/>
      <c r="K35" s="26"/>
      <c r="L35" s="26"/>
      <c r="M35" s="26"/>
    </row>
    <row r="36" spans="1:17" ht="15" customHeight="1">
      <c r="B36" s="20" t="s">
        <v>68</v>
      </c>
      <c r="C36" s="20"/>
      <c r="D36" s="20"/>
      <c r="E36" s="20"/>
      <c r="F36" s="20"/>
      <c r="G36" s="20"/>
      <c r="H36" s="20"/>
      <c r="I36" s="17"/>
      <c r="J36" s="17"/>
      <c r="K36" s="17"/>
      <c r="L36" s="17"/>
      <c r="M36" s="17"/>
      <c r="N36" s="17"/>
      <c r="O36" s="17"/>
      <c r="P36" s="17"/>
      <c r="Q36" s="17"/>
    </row>
    <row r="37" spans="1:17" ht="38.1" customHeight="1">
      <c r="B37" s="222" t="s">
        <v>80</v>
      </c>
      <c r="C37" s="222"/>
      <c r="D37" s="222"/>
      <c r="E37" s="222"/>
      <c r="F37" s="222"/>
      <c r="G37" s="222"/>
      <c r="H37" s="222"/>
      <c r="I37" s="222"/>
      <c r="J37" s="222"/>
      <c r="K37" s="222"/>
      <c r="L37" s="222"/>
      <c r="M37" s="222"/>
      <c r="N37" s="17"/>
      <c r="O37" s="17"/>
      <c r="P37" s="17"/>
      <c r="Q37" s="17"/>
    </row>
    <row r="38" spans="1:17" ht="38.1" customHeight="1">
      <c r="B38" s="221" t="s">
        <v>85</v>
      </c>
      <c r="C38" s="221"/>
      <c r="D38" s="221"/>
      <c r="E38" s="221"/>
      <c r="F38" s="221"/>
      <c r="G38" s="221"/>
      <c r="H38" s="221"/>
      <c r="I38" s="221"/>
      <c r="J38" s="221"/>
      <c r="K38" s="221"/>
      <c r="L38" s="221"/>
      <c r="M38" s="221"/>
      <c r="N38" s="17"/>
      <c r="O38" s="17"/>
      <c r="P38" s="17"/>
      <c r="Q38" s="17"/>
    </row>
    <row r="39" spans="1:17" ht="27.2" customHeight="1">
      <c r="B39" s="221" t="s">
        <v>122</v>
      </c>
      <c r="C39" s="221"/>
      <c r="D39" s="221"/>
      <c r="E39" s="221"/>
      <c r="F39" s="221"/>
      <c r="G39" s="221"/>
      <c r="H39" s="221"/>
      <c r="I39" s="221"/>
      <c r="J39" s="221"/>
      <c r="K39" s="221"/>
      <c r="L39" s="221"/>
      <c r="M39" s="221"/>
      <c r="N39" s="17"/>
      <c r="O39" s="17"/>
      <c r="P39" s="17"/>
      <c r="Q39" s="17"/>
    </row>
    <row r="40" spans="1:17" s="14" customFormat="1" ht="5.25" customHeight="1">
      <c r="A40" s="27"/>
      <c r="B40" s="146"/>
      <c r="G40" s="178"/>
    </row>
    <row r="41" spans="1:17" s="14" customFormat="1" ht="12.75" customHeight="1">
      <c r="A41" s="27"/>
      <c r="B41" s="146" t="s">
        <v>22</v>
      </c>
    </row>
    <row r="42" spans="1:17">
      <c r="C42" s="17"/>
      <c r="D42" s="18"/>
      <c r="E42" s="18"/>
      <c r="F42" s="18"/>
      <c r="G42" s="18"/>
      <c r="H42" s="18"/>
      <c r="I42" s="17"/>
      <c r="J42" s="12"/>
      <c r="K42" s="12"/>
      <c r="L42" s="17"/>
      <c r="M42" s="17"/>
      <c r="N42" s="17"/>
      <c r="O42" s="19"/>
      <c r="P42" s="19"/>
      <c r="Q42" s="19"/>
    </row>
    <row r="43" spans="1:17">
      <c r="B43" s="21"/>
      <c r="C43" s="17"/>
      <c r="D43" s="18"/>
      <c r="E43" s="18"/>
      <c r="F43" s="18"/>
      <c r="G43" s="18"/>
      <c r="H43" s="18"/>
      <c r="I43" s="17"/>
      <c r="J43" s="17"/>
      <c r="K43" s="17"/>
      <c r="L43" s="17"/>
      <c r="M43" s="17"/>
      <c r="N43" s="17"/>
      <c r="O43" s="17"/>
      <c r="P43" s="17"/>
      <c r="Q43" s="17"/>
    </row>
  </sheetData>
  <mergeCells count="3">
    <mergeCell ref="B38:M38"/>
    <mergeCell ref="B37:M37"/>
    <mergeCell ref="B39:M39"/>
  </mergeCells>
  <pageMargins left="0.70866141732283472" right="0.70866141732283472" top="0.74803149606299213" bottom="0.74803149606299213" header="0.31496062992125984" footer="0.31496062992125984"/>
  <pageSetup paperSize="9" scale="75" orientation="landscape" r:id="rId1"/>
  <headerFooter>
    <oddHeader>&amp;L&amp;G&amp;CSpitalbetreuung</oddHeader>
    <oddFooter>&amp;L&amp;A&amp;C&amp;P von &amp;N&amp;R&amp;F</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N55"/>
  <sheetViews>
    <sheetView showGridLines="0" zoomScaleNormal="100" workbookViewId="0"/>
  </sheetViews>
  <sheetFormatPr baseColWidth="10" defaultColWidth="11.42578125" defaultRowHeight="14.25"/>
  <cols>
    <col min="1" max="1" width="1.7109375" style="158" customWidth="1"/>
    <col min="2" max="2" width="18.7109375" style="3" customWidth="1"/>
    <col min="3" max="3" width="67.140625" style="3" bestFit="1" customWidth="1"/>
    <col min="4" max="13" width="13.7109375" style="3" customWidth="1"/>
    <col min="14" max="14" width="11.42578125" style="3" customWidth="1"/>
    <col min="15" max="16384" width="11.42578125" style="3"/>
  </cols>
  <sheetData>
    <row r="1" spans="1:14" ht="10.15" customHeight="1"/>
    <row r="2" spans="1:14" ht="19.5" customHeight="1">
      <c r="A2" s="159"/>
      <c r="B2" s="160" t="s">
        <v>138</v>
      </c>
      <c r="C2" s="160"/>
      <c r="D2" s="160"/>
      <c r="E2" s="160"/>
      <c r="F2" s="160"/>
      <c r="G2" s="160"/>
      <c r="H2" s="160"/>
      <c r="I2" s="160"/>
      <c r="J2" s="160"/>
      <c r="K2" s="160"/>
      <c r="L2" s="160"/>
      <c r="M2" s="160"/>
      <c r="N2" s="163"/>
    </row>
    <row r="3" spans="1:14" ht="15">
      <c r="A3" s="162"/>
      <c r="B3" s="172"/>
      <c r="C3" s="172"/>
      <c r="D3" s="172"/>
      <c r="E3" s="172"/>
      <c r="F3" s="172"/>
      <c r="G3" s="172"/>
      <c r="H3" s="172"/>
      <c r="I3" s="172"/>
      <c r="J3" s="172"/>
      <c r="K3" s="172"/>
      <c r="L3" s="172"/>
      <c r="M3" s="172"/>
    </row>
    <row r="4" spans="1:14" ht="38.25">
      <c r="B4" s="223" t="s">
        <v>90</v>
      </c>
      <c r="C4" s="224"/>
      <c r="D4" s="145" t="s">
        <v>1</v>
      </c>
      <c r="E4" s="145" t="s">
        <v>2</v>
      </c>
      <c r="F4" s="145" t="s">
        <v>67</v>
      </c>
      <c r="G4" s="145" t="s">
        <v>71</v>
      </c>
      <c r="H4" s="145" t="s">
        <v>3</v>
      </c>
      <c r="I4" s="145" t="s">
        <v>5</v>
      </c>
      <c r="J4" s="145" t="s">
        <v>6</v>
      </c>
      <c r="K4" s="145" t="s">
        <v>72</v>
      </c>
      <c r="L4" s="145" t="s">
        <v>7</v>
      </c>
      <c r="M4" s="145" t="s">
        <v>9</v>
      </c>
    </row>
    <row r="5" spans="1:14">
      <c r="B5" s="225" t="s">
        <v>24</v>
      </c>
      <c r="C5" s="51" t="s">
        <v>23</v>
      </c>
      <c r="D5" s="70">
        <v>58.6</v>
      </c>
      <c r="E5" s="70">
        <v>137.65</v>
      </c>
      <c r="F5" s="70">
        <v>75.48</v>
      </c>
      <c r="G5" s="70">
        <v>0.6</v>
      </c>
      <c r="H5" s="70">
        <v>4.51</v>
      </c>
      <c r="I5" s="70">
        <v>2</v>
      </c>
      <c r="J5" s="70"/>
      <c r="K5" s="70"/>
      <c r="L5" s="70">
        <v>7.33</v>
      </c>
      <c r="M5" s="70">
        <v>286.17</v>
      </c>
    </row>
    <row r="6" spans="1:14">
      <c r="B6" s="226"/>
      <c r="C6" s="52" t="s">
        <v>25</v>
      </c>
      <c r="D6" s="70">
        <v>21.93</v>
      </c>
      <c r="E6" s="70">
        <v>116.01</v>
      </c>
      <c r="F6" s="70">
        <v>59.42</v>
      </c>
      <c r="G6" s="70">
        <v>1.06</v>
      </c>
      <c r="H6" s="70">
        <v>1.63</v>
      </c>
      <c r="I6" s="70">
        <v>0.84</v>
      </c>
      <c r="J6" s="70"/>
      <c r="K6" s="70"/>
      <c r="L6" s="70">
        <v>12.19</v>
      </c>
      <c r="M6" s="70">
        <v>213.08</v>
      </c>
    </row>
    <row r="7" spans="1:14">
      <c r="B7" s="226"/>
      <c r="C7" s="52" t="s">
        <v>26</v>
      </c>
      <c r="D7" s="70">
        <v>63.84</v>
      </c>
      <c r="E7" s="70">
        <v>239.55999999999901</v>
      </c>
      <c r="F7" s="70">
        <v>135.43</v>
      </c>
      <c r="G7" s="70">
        <v>2.0099999999999998</v>
      </c>
      <c r="H7" s="70">
        <v>6.55</v>
      </c>
      <c r="I7" s="70">
        <v>5.52</v>
      </c>
      <c r="J7" s="70">
        <v>1.92</v>
      </c>
      <c r="K7" s="70"/>
      <c r="L7" s="70">
        <v>13.4</v>
      </c>
      <c r="M7" s="70">
        <v>468.229999999999</v>
      </c>
    </row>
    <row r="8" spans="1:14">
      <c r="B8" s="226"/>
      <c r="C8" s="52" t="s">
        <v>27</v>
      </c>
      <c r="D8" s="70">
        <v>2.46</v>
      </c>
      <c r="E8" s="70">
        <v>23.46</v>
      </c>
      <c r="F8" s="70">
        <v>1.54</v>
      </c>
      <c r="G8" s="70">
        <v>4.21</v>
      </c>
      <c r="H8" s="70">
        <v>0.17</v>
      </c>
      <c r="I8" s="70">
        <v>0.2</v>
      </c>
      <c r="J8" s="70"/>
      <c r="K8" s="70"/>
      <c r="L8" s="70">
        <v>3.8</v>
      </c>
      <c r="M8" s="70">
        <v>35.840000000000003</v>
      </c>
    </row>
    <row r="9" spans="1:14">
      <c r="B9" s="226"/>
      <c r="C9" s="53" t="s">
        <v>28</v>
      </c>
      <c r="D9" s="70">
        <v>23.38</v>
      </c>
      <c r="E9" s="70">
        <v>20.63</v>
      </c>
      <c r="F9" s="70">
        <v>11.91</v>
      </c>
      <c r="G9" s="70">
        <v>7.0000000000000007E-2</v>
      </c>
      <c r="H9" s="70">
        <v>1.78</v>
      </c>
      <c r="I9" s="70">
        <v>1.98</v>
      </c>
      <c r="J9" s="70"/>
      <c r="K9" s="70"/>
      <c r="L9" s="70"/>
      <c r="M9" s="70">
        <v>59.750000000000099</v>
      </c>
    </row>
    <row r="10" spans="1:14">
      <c r="B10" s="227"/>
      <c r="C10" s="54" t="s">
        <v>9</v>
      </c>
      <c r="D10" s="90">
        <v>170.21</v>
      </c>
      <c r="E10" s="90">
        <v>537.30999999999904</v>
      </c>
      <c r="F10" s="90">
        <v>283.77999999999997</v>
      </c>
      <c r="G10" s="90">
        <v>7.95</v>
      </c>
      <c r="H10" s="90">
        <v>14.64</v>
      </c>
      <c r="I10" s="90">
        <v>10.54</v>
      </c>
      <c r="J10" s="90">
        <v>1.92</v>
      </c>
      <c r="K10" s="90"/>
      <c r="L10" s="90">
        <v>36.72</v>
      </c>
      <c r="M10" s="90">
        <v>1063.07</v>
      </c>
    </row>
    <row r="11" spans="1:14">
      <c r="B11" s="225" t="s">
        <v>49</v>
      </c>
      <c r="C11" s="51" t="s">
        <v>50</v>
      </c>
      <c r="D11" s="70">
        <v>186.88</v>
      </c>
      <c r="E11" s="70">
        <v>822.15999999999804</v>
      </c>
      <c r="F11" s="70">
        <v>452.960000000001</v>
      </c>
      <c r="G11" s="70">
        <v>11.98</v>
      </c>
      <c r="H11" s="70">
        <v>31.68</v>
      </c>
      <c r="I11" s="70">
        <v>15.02</v>
      </c>
      <c r="J11" s="70">
        <v>26.39</v>
      </c>
      <c r="K11" s="70">
        <v>13.9</v>
      </c>
      <c r="L11" s="70">
        <v>55.98</v>
      </c>
      <c r="M11" s="70">
        <v>1616.95</v>
      </c>
    </row>
    <row r="12" spans="1:14">
      <c r="B12" s="226"/>
      <c r="C12" s="52" t="s">
        <v>51</v>
      </c>
      <c r="D12" s="70">
        <v>140.6</v>
      </c>
      <c r="E12" s="70">
        <v>256.74</v>
      </c>
      <c r="F12" s="70">
        <v>86.69</v>
      </c>
      <c r="G12" s="70"/>
      <c r="H12" s="70">
        <v>2.8</v>
      </c>
      <c r="I12" s="70">
        <v>5.52</v>
      </c>
      <c r="J12" s="70">
        <v>9.24</v>
      </c>
      <c r="K12" s="70">
        <v>8.7799999999999994</v>
      </c>
      <c r="L12" s="70">
        <v>3.11</v>
      </c>
      <c r="M12" s="70">
        <v>513.48000000000104</v>
      </c>
    </row>
    <row r="13" spans="1:14">
      <c r="B13" s="226"/>
      <c r="C13" s="52" t="s">
        <v>64</v>
      </c>
      <c r="D13" s="70">
        <v>47.79</v>
      </c>
      <c r="E13" s="70">
        <v>147.4</v>
      </c>
      <c r="F13" s="70">
        <v>52.02</v>
      </c>
      <c r="G13" s="70">
        <v>1.29</v>
      </c>
      <c r="H13" s="70">
        <v>9.52</v>
      </c>
      <c r="I13" s="70">
        <v>11.31</v>
      </c>
      <c r="J13" s="70">
        <v>25.18</v>
      </c>
      <c r="K13" s="70"/>
      <c r="L13" s="70">
        <v>22.52</v>
      </c>
      <c r="M13" s="70">
        <v>317.02999999999997</v>
      </c>
    </row>
    <row r="14" spans="1:14">
      <c r="B14" s="226"/>
      <c r="C14" s="52" t="s">
        <v>52</v>
      </c>
      <c r="D14" s="70">
        <v>5.04</v>
      </c>
      <c r="E14" s="70">
        <v>25.4600000000001</v>
      </c>
      <c r="F14" s="70">
        <v>104.62</v>
      </c>
      <c r="G14" s="70">
        <v>10.28</v>
      </c>
      <c r="H14" s="70">
        <v>18.14</v>
      </c>
      <c r="I14" s="70"/>
      <c r="J14" s="70">
        <v>16.95</v>
      </c>
      <c r="K14" s="70"/>
      <c r="L14" s="70">
        <v>3.73</v>
      </c>
      <c r="M14" s="70">
        <v>184.22</v>
      </c>
    </row>
    <row r="15" spans="1:14">
      <c r="B15" s="226"/>
      <c r="C15" s="52" t="s">
        <v>53</v>
      </c>
      <c r="D15" s="70">
        <v>12.84</v>
      </c>
      <c r="E15" s="70">
        <v>50.1</v>
      </c>
      <c r="F15" s="70">
        <v>33.340000000000003</v>
      </c>
      <c r="G15" s="70">
        <v>2.94</v>
      </c>
      <c r="H15" s="70"/>
      <c r="I15" s="70">
        <v>6.63</v>
      </c>
      <c r="J15" s="70"/>
      <c r="K15" s="70">
        <v>13.69</v>
      </c>
      <c r="L15" s="70">
        <v>2.4</v>
      </c>
      <c r="M15" s="70">
        <v>121.94</v>
      </c>
    </row>
    <row r="16" spans="1:14">
      <c r="B16" s="226"/>
      <c r="C16" s="53" t="s">
        <v>29</v>
      </c>
      <c r="D16" s="70">
        <v>9.42</v>
      </c>
      <c r="E16" s="70">
        <v>47.45</v>
      </c>
      <c r="F16" s="70">
        <v>37.840000000000003</v>
      </c>
      <c r="G16" s="70"/>
      <c r="H16" s="70"/>
      <c r="I16" s="70"/>
      <c r="J16" s="70"/>
      <c r="K16" s="70"/>
      <c r="L16" s="70"/>
      <c r="M16" s="70">
        <v>94.71</v>
      </c>
    </row>
    <row r="17" spans="1:13">
      <c r="A17" s="3"/>
      <c r="B17" s="227"/>
      <c r="C17" s="54" t="s">
        <v>9</v>
      </c>
      <c r="D17" s="90">
        <v>402.57</v>
      </c>
      <c r="E17" s="90">
        <v>1349.31</v>
      </c>
      <c r="F17" s="90">
        <v>767.47000000000105</v>
      </c>
      <c r="G17" s="90">
        <v>26.49</v>
      </c>
      <c r="H17" s="90">
        <v>62.14</v>
      </c>
      <c r="I17" s="90">
        <v>38.479999999999997</v>
      </c>
      <c r="J17" s="90">
        <v>77.760000000000005</v>
      </c>
      <c r="K17" s="90">
        <v>36.369999999999997</v>
      </c>
      <c r="L17" s="90">
        <v>87.74</v>
      </c>
      <c r="M17" s="90">
        <v>2848.33</v>
      </c>
    </row>
    <row r="18" spans="1:13">
      <c r="A18" s="3"/>
      <c r="B18" s="225" t="s">
        <v>31</v>
      </c>
      <c r="C18" s="51" t="s">
        <v>30</v>
      </c>
      <c r="D18" s="70">
        <v>20.6</v>
      </c>
      <c r="E18" s="70">
        <v>83.26</v>
      </c>
      <c r="F18" s="70">
        <v>49.37</v>
      </c>
      <c r="G18" s="70"/>
      <c r="H18" s="70"/>
      <c r="I18" s="70"/>
      <c r="J18" s="70">
        <v>5.51</v>
      </c>
      <c r="K18" s="70"/>
      <c r="L18" s="70">
        <v>0.35</v>
      </c>
      <c r="M18" s="70">
        <v>159.09</v>
      </c>
    </row>
    <row r="19" spans="1:13">
      <c r="A19" s="3"/>
      <c r="B19" s="226"/>
      <c r="C19" s="52" t="s">
        <v>32</v>
      </c>
      <c r="D19" s="70">
        <v>19.45</v>
      </c>
      <c r="E19" s="70">
        <v>28.4</v>
      </c>
      <c r="F19" s="70">
        <v>16.97</v>
      </c>
      <c r="G19" s="70"/>
      <c r="H19" s="70"/>
      <c r="I19" s="70"/>
      <c r="J19" s="70">
        <v>9.07</v>
      </c>
      <c r="K19" s="70">
        <v>3.76</v>
      </c>
      <c r="L19" s="70"/>
      <c r="M19" s="70">
        <v>77.650000000000006</v>
      </c>
    </row>
    <row r="20" spans="1:13">
      <c r="A20" s="3"/>
      <c r="B20" s="226"/>
      <c r="C20" s="52" t="s">
        <v>33</v>
      </c>
      <c r="D20" s="70"/>
      <c r="E20" s="70">
        <v>45.28</v>
      </c>
      <c r="F20" s="70"/>
      <c r="G20" s="70"/>
      <c r="H20" s="70"/>
      <c r="I20" s="70"/>
      <c r="J20" s="70"/>
      <c r="K20" s="70"/>
      <c r="L20" s="70"/>
      <c r="M20" s="70">
        <v>45.28</v>
      </c>
    </row>
    <row r="21" spans="1:13">
      <c r="A21" s="3"/>
      <c r="B21" s="226"/>
      <c r="C21" s="52" t="s">
        <v>34</v>
      </c>
      <c r="D21" s="70"/>
      <c r="E21" s="70">
        <v>4.92</v>
      </c>
      <c r="F21" s="70">
        <v>2.4700000000000002</v>
      </c>
      <c r="G21" s="70"/>
      <c r="H21" s="70">
        <v>0.3</v>
      </c>
      <c r="I21" s="70"/>
      <c r="J21" s="70"/>
      <c r="K21" s="70"/>
      <c r="L21" s="70">
        <v>7.57</v>
      </c>
      <c r="M21" s="70">
        <v>15.26</v>
      </c>
    </row>
    <row r="22" spans="1:13">
      <c r="A22" s="3"/>
      <c r="B22" s="226"/>
      <c r="C22" s="52" t="s">
        <v>65</v>
      </c>
      <c r="D22" s="70">
        <v>1.92</v>
      </c>
      <c r="E22" s="70">
        <v>4.6100000000000003</v>
      </c>
      <c r="F22" s="70">
        <v>6.07</v>
      </c>
      <c r="G22" s="70">
        <v>2.2000000000000002</v>
      </c>
      <c r="H22" s="70"/>
      <c r="I22" s="70">
        <v>6.35</v>
      </c>
      <c r="J22" s="70"/>
      <c r="K22" s="70"/>
      <c r="L22" s="70"/>
      <c r="M22" s="70">
        <v>21.15</v>
      </c>
    </row>
    <row r="23" spans="1:13">
      <c r="A23" s="3"/>
      <c r="B23" s="226"/>
      <c r="C23" s="52" t="s">
        <v>54</v>
      </c>
      <c r="D23" s="70"/>
      <c r="E23" s="70">
        <v>10.33</v>
      </c>
      <c r="F23" s="70"/>
      <c r="G23" s="70"/>
      <c r="H23" s="70"/>
      <c r="I23" s="70"/>
      <c r="J23" s="70"/>
      <c r="K23" s="70"/>
      <c r="L23" s="70"/>
      <c r="M23" s="70">
        <v>10.33</v>
      </c>
    </row>
    <row r="24" spans="1:13">
      <c r="A24" s="3"/>
      <c r="B24" s="226"/>
      <c r="C24" s="53" t="s">
        <v>77</v>
      </c>
      <c r="D24" s="70"/>
      <c r="E24" s="70"/>
      <c r="F24" s="70"/>
      <c r="G24" s="70"/>
      <c r="H24" s="70"/>
      <c r="I24" s="70">
        <v>0.21</v>
      </c>
      <c r="J24" s="70"/>
      <c r="K24" s="70"/>
      <c r="L24" s="70"/>
      <c r="M24" s="70">
        <v>0.21</v>
      </c>
    </row>
    <row r="25" spans="1:13">
      <c r="A25" s="3"/>
      <c r="B25" s="227"/>
      <c r="C25" s="54" t="s">
        <v>9</v>
      </c>
      <c r="D25" s="90">
        <v>41.97</v>
      </c>
      <c r="E25" s="90">
        <v>176.8</v>
      </c>
      <c r="F25" s="90">
        <v>74.88</v>
      </c>
      <c r="G25" s="90">
        <v>2.2000000000000002</v>
      </c>
      <c r="H25" s="90">
        <v>0.3</v>
      </c>
      <c r="I25" s="90">
        <v>6.56</v>
      </c>
      <c r="J25" s="90">
        <v>14.58</v>
      </c>
      <c r="K25" s="90">
        <v>3.76</v>
      </c>
      <c r="L25" s="90">
        <v>7.92</v>
      </c>
      <c r="M25" s="90">
        <v>328.97</v>
      </c>
    </row>
    <row r="26" spans="1:13">
      <c r="A26" s="3"/>
      <c r="B26" s="225" t="s">
        <v>36</v>
      </c>
      <c r="C26" s="51" t="s">
        <v>35</v>
      </c>
      <c r="D26" s="70">
        <v>20.64</v>
      </c>
      <c r="E26" s="70">
        <v>54.94</v>
      </c>
      <c r="F26" s="70">
        <v>39.409999999999997</v>
      </c>
      <c r="G26" s="70">
        <v>8.98</v>
      </c>
      <c r="H26" s="70">
        <v>19.350000000000001</v>
      </c>
      <c r="I26" s="70">
        <v>8.4700000000000006</v>
      </c>
      <c r="J26" s="70">
        <v>0.1</v>
      </c>
      <c r="K26" s="70"/>
      <c r="L26" s="70">
        <v>43.19</v>
      </c>
      <c r="M26" s="70">
        <v>195.08</v>
      </c>
    </row>
    <row r="27" spans="1:13">
      <c r="A27" s="3"/>
      <c r="B27" s="226"/>
      <c r="C27" s="52" t="s">
        <v>37</v>
      </c>
      <c r="D27" s="70">
        <v>29.85</v>
      </c>
      <c r="E27" s="70">
        <v>26.93</v>
      </c>
      <c r="F27" s="70">
        <v>0.59</v>
      </c>
      <c r="G27" s="70">
        <v>1</v>
      </c>
      <c r="H27" s="70">
        <v>4.17</v>
      </c>
      <c r="I27" s="70">
        <v>2.35</v>
      </c>
      <c r="J27" s="70"/>
      <c r="K27" s="70"/>
      <c r="L27" s="70">
        <v>12.34</v>
      </c>
      <c r="M27" s="70">
        <v>77.23</v>
      </c>
    </row>
    <row r="28" spans="1:13">
      <c r="A28" s="3"/>
      <c r="B28" s="226"/>
      <c r="C28" s="52" t="s">
        <v>38</v>
      </c>
      <c r="D28" s="70">
        <v>7.42</v>
      </c>
      <c r="E28" s="70">
        <v>16.34</v>
      </c>
      <c r="F28" s="70">
        <v>11.75</v>
      </c>
      <c r="G28" s="70">
        <v>1.8</v>
      </c>
      <c r="H28" s="70">
        <v>4.95</v>
      </c>
      <c r="I28" s="70">
        <v>1.38</v>
      </c>
      <c r="J28" s="70"/>
      <c r="K28" s="70"/>
      <c r="L28" s="70">
        <v>12.96</v>
      </c>
      <c r="M28" s="70">
        <v>56.6</v>
      </c>
    </row>
    <row r="29" spans="1:13">
      <c r="A29" s="3"/>
      <c r="B29" s="226"/>
      <c r="C29" s="52" t="s">
        <v>66</v>
      </c>
      <c r="D29" s="70">
        <v>5.84</v>
      </c>
      <c r="E29" s="70">
        <v>15.54</v>
      </c>
      <c r="F29" s="70">
        <v>0.99</v>
      </c>
      <c r="G29" s="70"/>
      <c r="H29" s="70"/>
      <c r="I29" s="70"/>
      <c r="J29" s="70"/>
      <c r="K29" s="70"/>
      <c r="L29" s="70">
        <v>11.23</v>
      </c>
      <c r="M29" s="70">
        <v>33.6</v>
      </c>
    </row>
    <row r="30" spans="1:13">
      <c r="A30" s="3"/>
      <c r="B30" s="226"/>
      <c r="C30" s="52" t="s">
        <v>39</v>
      </c>
      <c r="D30" s="70">
        <v>3.27</v>
      </c>
      <c r="E30" s="70">
        <v>12</v>
      </c>
      <c r="F30" s="70">
        <v>9.91</v>
      </c>
      <c r="G30" s="70">
        <v>1.51</v>
      </c>
      <c r="H30" s="70">
        <v>1.3</v>
      </c>
      <c r="I30" s="70">
        <v>0.02</v>
      </c>
      <c r="J30" s="70">
        <v>2.27</v>
      </c>
      <c r="K30" s="70"/>
      <c r="L30" s="70">
        <v>1.0900000000000001</v>
      </c>
      <c r="M30" s="70">
        <v>31.37</v>
      </c>
    </row>
    <row r="31" spans="1:13">
      <c r="A31" s="3"/>
      <c r="B31" s="226"/>
      <c r="C31" s="52" t="s">
        <v>40</v>
      </c>
      <c r="D31" s="70">
        <v>9.64</v>
      </c>
      <c r="E31" s="70">
        <v>3.7</v>
      </c>
      <c r="F31" s="70"/>
      <c r="G31" s="70">
        <v>0.26</v>
      </c>
      <c r="H31" s="70">
        <v>0.5</v>
      </c>
      <c r="I31" s="70"/>
      <c r="J31" s="70"/>
      <c r="K31" s="70"/>
      <c r="L31" s="70"/>
      <c r="M31" s="70">
        <v>14.1</v>
      </c>
    </row>
    <row r="32" spans="1:13">
      <c r="A32" s="3"/>
      <c r="B32" s="226"/>
      <c r="C32" s="52" t="s">
        <v>41</v>
      </c>
      <c r="D32" s="70"/>
      <c r="E32" s="70">
        <v>1.77</v>
      </c>
      <c r="F32" s="70">
        <v>1.74</v>
      </c>
      <c r="G32" s="70">
        <v>6.41</v>
      </c>
      <c r="H32" s="70">
        <v>2.21</v>
      </c>
      <c r="I32" s="70"/>
      <c r="J32" s="70"/>
      <c r="K32" s="70"/>
      <c r="L32" s="70">
        <v>5.3</v>
      </c>
      <c r="M32" s="70">
        <v>17.43</v>
      </c>
    </row>
    <row r="33" spans="1:13">
      <c r="A33" s="3"/>
      <c r="B33" s="226"/>
      <c r="C33" s="52" t="s">
        <v>42</v>
      </c>
      <c r="D33" s="70"/>
      <c r="E33" s="70"/>
      <c r="F33" s="70"/>
      <c r="G33" s="70">
        <v>2.31</v>
      </c>
      <c r="H33" s="70">
        <v>0.8</v>
      </c>
      <c r="I33" s="70"/>
      <c r="J33" s="70"/>
      <c r="K33" s="70"/>
      <c r="L33" s="70"/>
      <c r="M33" s="70">
        <v>3.11</v>
      </c>
    </row>
    <row r="34" spans="1:13">
      <c r="B34" s="226"/>
      <c r="C34" s="53" t="s">
        <v>43</v>
      </c>
      <c r="D34" s="70">
        <v>1.1000000000000001</v>
      </c>
      <c r="E34" s="70">
        <v>2.67</v>
      </c>
      <c r="F34" s="70">
        <v>0.49</v>
      </c>
      <c r="G34" s="70"/>
      <c r="H34" s="70">
        <v>3.36</v>
      </c>
      <c r="I34" s="70"/>
      <c r="J34" s="70"/>
      <c r="K34" s="70"/>
      <c r="L34" s="70">
        <v>0.6</v>
      </c>
      <c r="M34" s="70">
        <v>8.2200000000000006</v>
      </c>
    </row>
    <row r="35" spans="1:13">
      <c r="B35" s="227"/>
      <c r="C35" s="54" t="s">
        <v>9</v>
      </c>
      <c r="D35" s="90">
        <v>77.760000000000005</v>
      </c>
      <c r="E35" s="90">
        <v>133.88999999999999</v>
      </c>
      <c r="F35" s="90">
        <v>64.88</v>
      </c>
      <c r="G35" s="90">
        <v>22.27</v>
      </c>
      <c r="H35" s="90">
        <v>36.64</v>
      </c>
      <c r="I35" s="90">
        <v>12.22</v>
      </c>
      <c r="J35" s="90">
        <v>2.37</v>
      </c>
      <c r="K35" s="90"/>
      <c r="L35" s="90">
        <v>86.71</v>
      </c>
      <c r="M35" s="90">
        <v>436.74</v>
      </c>
    </row>
    <row r="36" spans="1:13">
      <c r="B36" s="225" t="s">
        <v>45</v>
      </c>
      <c r="C36" s="51" t="s">
        <v>44</v>
      </c>
      <c r="D36" s="70">
        <v>126.81</v>
      </c>
      <c r="E36" s="70">
        <v>376.01</v>
      </c>
      <c r="F36" s="70">
        <v>168.89</v>
      </c>
      <c r="G36" s="70">
        <v>20.49</v>
      </c>
      <c r="H36" s="70">
        <v>39.590000000000003</v>
      </c>
      <c r="I36" s="70">
        <v>25.24</v>
      </c>
      <c r="J36" s="70">
        <v>16.87</v>
      </c>
      <c r="K36" s="70"/>
      <c r="L36" s="70">
        <v>48.67</v>
      </c>
      <c r="M36" s="70">
        <v>822.57</v>
      </c>
    </row>
    <row r="37" spans="1:13">
      <c r="B37" s="226"/>
      <c r="C37" s="52" t="s">
        <v>46</v>
      </c>
      <c r="D37" s="70">
        <v>141.47</v>
      </c>
      <c r="E37" s="70">
        <v>412.82</v>
      </c>
      <c r="F37" s="70">
        <v>296.35000000000002</v>
      </c>
      <c r="G37" s="70">
        <v>16.07</v>
      </c>
      <c r="H37" s="70">
        <v>18.61</v>
      </c>
      <c r="I37" s="70">
        <v>11.19</v>
      </c>
      <c r="J37" s="70">
        <v>25.89</v>
      </c>
      <c r="K37" s="70">
        <v>4</v>
      </c>
      <c r="L37" s="70">
        <v>50.49</v>
      </c>
      <c r="M37" s="70">
        <v>976.89000000000101</v>
      </c>
    </row>
    <row r="38" spans="1:13">
      <c r="B38" s="226"/>
      <c r="C38" s="52" t="s">
        <v>47</v>
      </c>
      <c r="D38" s="70">
        <v>25.27</v>
      </c>
      <c r="E38" s="70">
        <v>49.9</v>
      </c>
      <c r="F38" s="70">
        <v>62.05</v>
      </c>
      <c r="G38" s="70">
        <v>5.36</v>
      </c>
      <c r="H38" s="70">
        <v>3.82</v>
      </c>
      <c r="I38" s="70">
        <v>3.54</v>
      </c>
      <c r="J38" s="70">
        <v>12.58</v>
      </c>
      <c r="K38" s="70"/>
      <c r="L38" s="70">
        <v>5.87</v>
      </c>
      <c r="M38" s="70">
        <v>168.39</v>
      </c>
    </row>
    <row r="39" spans="1:13">
      <c r="B39" s="226"/>
      <c r="C39" s="53" t="s">
        <v>48</v>
      </c>
      <c r="D39" s="70">
        <v>8.64</v>
      </c>
      <c r="E39" s="70">
        <v>13.96</v>
      </c>
      <c r="F39" s="70"/>
      <c r="G39" s="70"/>
      <c r="H39" s="70">
        <v>1.63</v>
      </c>
      <c r="I39" s="70">
        <v>0.42</v>
      </c>
      <c r="J39" s="70"/>
      <c r="K39" s="70"/>
      <c r="L39" s="70">
        <v>5</v>
      </c>
      <c r="M39" s="70">
        <v>29.65</v>
      </c>
    </row>
    <row r="40" spans="1:13">
      <c r="B40" s="227"/>
      <c r="C40" s="54" t="s">
        <v>9</v>
      </c>
      <c r="D40" s="90">
        <v>302.19</v>
      </c>
      <c r="E40" s="90">
        <v>852.69</v>
      </c>
      <c r="F40" s="90">
        <v>527.29</v>
      </c>
      <c r="G40" s="90">
        <v>41.92</v>
      </c>
      <c r="H40" s="90">
        <v>63.65</v>
      </c>
      <c r="I40" s="90">
        <v>40.39</v>
      </c>
      <c r="J40" s="90">
        <v>55.34</v>
      </c>
      <c r="K40" s="90">
        <v>4</v>
      </c>
      <c r="L40" s="90">
        <v>110.03</v>
      </c>
      <c r="M40" s="90">
        <v>1997.5</v>
      </c>
    </row>
    <row r="41" spans="1:13">
      <c r="B41" s="230" t="s">
        <v>9</v>
      </c>
      <c r="C41" s="231"/>
      <c r="D41" s="90">
        <v>994.7</v>
      </c>
      <c r="E41" s="90">
        <v>3050</v>
      </c>
      <c r="F41" s="90">
        <v>1718.3</v>
      </c>
      <c r="G41" s="90">
        <v>100.83</v>
      </c>
      <c r="H41" s="90">
        <v>177.37</v>
      </c>
      <c r="I41" s="90">
        <v>108.19</v>
      </c>
      <c r="J41" s="90">
        <v>151.97</v>
      </c>
      <c r="K41" s="90">
        <v>44.13</v>
      </c>
      <c r="L41" s="90">
        <v>329.12</v>
      </c>
      <c r="M41" s="90">
        <v>6674.61</v>
      </c>
    </row>
    <row r="42" spans="1:13" ht="5.25" customHeight="1">
      <c r="B42" s="22"/>
      <c r="C42" s="23"/>
      <c r="D42" s="23"/>
      <c r="E42" s="23"/>
      <c r="F42" s="23"/>
      <c r="G42" s="23"/>
      <c r="H42" s="23"/>
      <c r="I42" s="23"/>
      <c r="J42" s="23"/>
      <c r="K42" s="23"/>
      <c r="L42" s="23"/>
    </row>
    <row r="43" spans="1:13" ht="12.75" customHeight="1">
      <c r="B43" s="229" t="s">
        <v>21</v>
      </c>
      <c r="C43" s="229"/>
      <c r="D43" s="24"/>
      <c r="E43" s="24"/>
      <c r="F43" s="13"/>
      <c r="G43" s="13"/>
      <c r="H43" s="13"/>
      <c r="I43" s="15"/>
      <c r="J43" s="11"/>
      <c r="K43" s="11"/>
      <c r="L43" s="228"/>
      <c r="M43" s="228"/>
    </row>
    <row r="44" spans="1:13" ht="5.25" customHeight="1">
      <c r="B44" s="25"/>
      <c r="C44" s="26"/>
      <c r="D44" s="26"/>
      <c r="E44" s="26"/>
      <c r="F44" s="23"/>
      <c r="G44" s="23"/>
      <c r="H44" s="23"/>
      <c r="I44" s="23"/>
      <c r="J44" s="23"/>
      <c r="K44" s="23"/>
      <c r="L44" s="23"/>
    </row>
    <row r="45" spans="1:13" ht="12.75" customHeight="1">
      <c r="B45" s="61" t="s">
        <v>128</v>
      </c>
      <c r="C45" s="26"/>
      <c r="D45" s="26"/>
      <c r="E45" s="26"/>
      <c r="F45" s="23"/>
      <c r="G45" s="23"/>
      <c r="H45" s="23"/>
      <c r="I45" s="23"/>
      <c r="J45" s="23"/>
      <c r="K45" s="23"/>
      <c r="L45" s="23"/>
    </row>
    <row r="46" spans="1:13" ht="5.25" customHeight="1">
      <c r="B46" s="25"/>
      <c r="C46" s="26"/>
      <c r="D46" s="26"/>
      <c r="E46" s="26"/>
      <c r="F46" s="23"/>
      <c r="G46" s="23"/>
      <c r="H46" s="23"/>
      <c r="I46" s="23"/>
      <c r="J46" s="23"/>
      <c r="K46" s="23"/>
      <c r="L46" s="23"/>
    </row>
    <row r="47" spans="1:13" ht="12.75" customHeight="1">
      <c r="B47" s="47" t="s">
        <v>20</v>
      </c>
      <c r="C47" s="24"/>
      <c r="D47" s="24"/>
      <c r="E47" s="24"/>
      <c r="F47" s="13"/>
      <c r="G47" s="13"/>
      <c r="H47" s="13"/>
      <c r="I47" s="15"/>
      <c r="J47" s="11"/>
      <c r="K47" s="11"/>
    </row>
    <row r="48" spans="1:13" ht="5.25" customHeight="1">
      <c r="B48" s="25"/>
      <c r="C48" s="26"/>
      <c r="D48" s="26"/>
      <c r="E48" s="26"/>
      <c r="F48" s="23"/>
      <c r="G48" s="23"/>
      <c r="H48" s="23"/>
      <c r="I48" s="23"/>
      <c r="J48" s="23"/>
      <c r="K48" s="23"/>
      <c r="L48" s="23"/>
    </row>
    <row r="49" spans="1:13" ht="27.2" customHeight="1">
      <c r="B49" s="222" t="s">
        <v>81</v>
      </c>
      <c r="C49" s="222"/>
      <c r="D49" s="222"/>
      <c r="E49" s="222"/>
      <c r="F49" s="222"/>
      <c r="G49" s="222"/>
      <c r="H49" s="222"/>
      <c r="I49" s="222"/>
      <c r="J49" s="222"/>
      <c r="K49" s="222"/>
      <c r="L49" s="222"/>
      <c r="M49" s="222"/>
    </row>
    <row r="50" spans="1:13" ht="15" customHeight="1">
      <c r="B50" s="221" t="s">
        <v>123</v>
      </c>
      <c r="C50" s="221"/>
      <c r="D50" s="221"/>
      <c r="E50" s="221"/>
      <c r="F50" s="221"/>
      <c r="G50" s="221"/>
      <c r="H50" s="221"/>
      <c r="I50" s="221"/>
      <c r="J50" s="221"/>
      <c r="K50" s="221"/>
      <c r="L50" s="221"/>
      <c r="M50" s="221"/>
    </row>
    <row r="51" spans="1:13" ht="15" customHeight="1">
      <c r="B51" s="47" t="s">
        <v>91</v>
      </c>
      <c r="C51" s="47"/>
      <c r="D51" s="47"/>
      <c r="E51" s="47"/>
      <c r="F51" s="47"/>
      <c r="G51" s="47"/>
      <c r="H51" s="12"/>
      <c r="I51" s="12"/>
      <c r="J51" s="12"/>
      <c r="K51" s="12"/>
      <c r="L51" s="12"/>
      <c r="M51" s="12"/>
    </row>
    <row r="52" spans="1:13" s="14" customFormat="1" ht="5.25" customHeight="1">
      <c r="A52" s="27"/>
      <c r="B52" s="146"/>
    </row>
    <row r="53" spans="1:13" s="14" customFormat="1" ht="12.75" customHeight="1">
      <c r="A53" s="27"/>
      <c r="B53" s="146" t="s">
        <v>22</v>
      </c>
    </row>
    <row r="54" spans="1:13">
      <c r="A54" s="3"/>
      <c r="C54" s="173"/>
      <c r="D54" s="12"/>
      <c r="E54" s="12"/>
      <c r="F54" s="12"/>
      <c r="G54" s="12"/>
      <c r="H54" s="12"/>
      <c r="I54" s="12"/>
      <c r="J54" s="12"/>
      <c r="K54" s="12"/>
      <c r="L54" s="12"/>
      <c r="M54" s="12"/>
    </row>
    <row r="55" spans="1:13">
      <c r="A55" s="3"/>
      <c r="C55" s="173"/>
      <c r="D55" s="12"/>
      <c r="E55" s="12"/>
      <c r="F55" s="12"/>
      <c r="G55" s="12"/>
      <c r="H55" s="12"/>
      <c r="I55" s="12"/>
      <c r="J55" s="12"/>
      <c r="K55" s="12"/>
      <c r="L55" s="12"/>
      <c r="M55" s="12"/>
    </row>
  </sheetData>
  <mergeCells count="11">
    <mergeCell ref="B36:B40"/>
    <mergeCell ref="B50:M50"/>
    <mergeCell ref="B49:M49"/>
    <mergeCell ref="L43:M43"/>
    <mergeCell ref="B43:C43"/>
    <mergeCell ref="B41:C41"/>
    <mergeCell ref="B4:C4"/>
    <mergeCell ref="B11:B17"/>
    <mergeCell ref="B18:B25"/>
    <mergeCell ref="B26:B35"/>
    <mergeCell ref="B5:B10"/>
  </mergeCells>
  <pageMargins left="0.70866141732283472" right="0.70866141732283472" top="0.74803149606299213" bottom="0.74803149606299213" header="0.31496062992125984" footer="0.31496062992125984"/>
  <pageSetup paperSize="9" scale="58" orientation="landscape" r:id="rId1"/>
  <headerFooter>
    <oddHeader>&amp;L&amp;G&amp;CSpitalbetreuung</oddHeader>
    <oddFooter>&amp;L&amp;A&amp;C&amp;P von &amp;N&amp;R&amp;F</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105"/>
  <sheetViews>
    <sheetView showGridLines="0" zoomScaleNormal="100" workbookViewId="0"/>
  </sheetViews>
  <sheetFormatPr baseColWidth="10" defaultColWidth="11.42578125" defaultRowHeight="14.25"/>
  <cols>
    <col min="1" max="1" width="1.7109375" style="158" customWidth="1"/>
    <col min="2" max="2" width="38.140625" style="3" bestFit="1" customWidth="1"/>
    <col min="3" max="11" width="12.7109375" style="3" customWidth="1"/>
    <col min="12" max="12" width="11.42578125" style="3"/>
    <col min="13" max="19" width="11.42578125" style="167"/>
    <col min="20" max="16384" width="11.42578125" style="3"/>
  </cols>
  <sheetData>
    <row r="1" spans="1:12" ht="10.15" customHeight="1"/>
    <row r="2" spans="1:12" ht="33" customHeight="1">
      <c r="A2" s="159"/>
      <c r="B2" s="234" t="s">
        <v>134</v>
      </c>
      <c r="C2" s="234"/>
      <c r="D2" s="234"/>
      <c r="E2" s="234"/>
      <c r="F2" s="234"/>
      <c r="G2" s="234"/>
      <c r="H2" s="234"/>
      <c r="I2" s="234"/>
      <c r="J2" s="234"/>
    </row>
    <row r="3" spans="1:12" ht="15.75" customHeight="1">
      <c r="A3" s="162"/>
      <c r="B3" s="163"/>
      <c r="C3" s="163"/>
      <c r="D3" s="163"/>
      <c r="E3" s="163"/>
      <c r="F3" s="163"/>
      <c r="G3" s="163"/>
      <c r="H3" s="163"/>
      <c r="I3" s="163"/>
      <c r="J3" s="163"/>
    </row>
    <row r="4" spans="1:12" ht="15.75" customHeight="1">
      <c r="B4" s="235" t="s">
        <v>55</v>
      </c>
      <c r="C4" s="223" t="s">
        <v>92</v>
      </c>
      <c r="D4" s="237"/>
      <c r="E4" s="224"/>
      <c r="F4" s="223" t="s">
        <v>93</v>
      </c>
      <c r="G4" s="237"/>
      <c r="H4" s="224"/>
      <c r="I4" s="223" t="s">
        <v>94</v>
      </c>
      <c r="J4" s="237"/>
      <c r="K4" s="224"/>
    </row>
    <row r="5" spans="1:12">
      <c r="B5" s="236"/>
      <c r="C5" s="145" t="s">
        <v>56</v>
      </c>
      <c r="D5" s="145" t="s">
        <v>58</v>
      </c>
      <c r="E5" s="145" t="s">
        <v>57</v>
      </c>
      <c r="F5" s="145" t="s">
        <v>56</v>
      </c>
      <c r="G5" s="145" t="s">
        <v>58</v>
      </c>
      <c r="H5" s="145" t="s">
        <v>57</v>
      </c>
      <c r="I5" s="145" t="s">
        <v>56</v>
      </c>
      <c r="J5" s="145" t="s">
        <v>58</v>
      </c>
      <c r="K5" s="145" t="s">
        <v>57</v>
      </c>
    </row>
    <row r="6" spans="1:12">
      <c r="B6" s="99" t="s">
        <v>1</v>
      </c>
      <c r="C6" s="100">
        <v>464</v>
      </c>
      <c r="D6" s="100">
        <v>13271</v>
      </c>
      <c r="E6" s="76">
        <v>28.601293103448299</v>
      </c>
      <c r="F6" s="100">
        <v>614</v>
      </c>
      <c r="G6" s="100">
        <v>17555</v>
      </c>
      <c r="H6" s="130">
        <v>28.5912052117264</v>
      </c>
      <c r="I6" s="100">
        <v>356</v>
      </c>
      <c r="J6" s="100">
        <v>6495</v>
      </c>
      <c r="K6" s="76">
        <v>18.2443820224719</v>
      </c>
    </row>
    <row r="7" spans="1:12">
      <c r="B7" s="101" t="s">
        <v>2</v>
      </c>
      <c r="C7" s="102">
        <v>1550</v>
      </c>
      <c r="D7" s="102">
        <v>49230</v>
      </c>
      <c r="E7" s="70">
        <v>31.761290322580599</v>
      </c>
      <c r="F7" s="103">
        <v>2677</v>
      </c>
      <c r="G7" s="104">
        <v>49864</v>
      </c>
      <c r="H7" s="131">
        <v>18.626821068360101</v>
      </c>
      <c r="I7" s="102">
        <v>164</v>
      </c>
      <c r="J7" s="102">
        <v>3266</v>
      </c>
      <c r="K7" s="70">
        <v>19.914634146341498</v>
      </c>
    </row>
    <row r="8" spans="1:12">
      <c r="B8" s="101" t="s">
        <v>67</v>
      </c>
      <c r="C8" s="132">
        <v>0</v>
      </c>
      <c r="D8" s="132">
        <v>0</v>
      </c>
      <c r="E8" s="70" t="s">
        <v>10</v>
      </c>
      <c r="F8" s="103">
        <v>1344</v>
      </c>
      <c r="G8" s="104">
        <v>27992</v>
      </c>
      <c r="H8" s="131">
        <v>20.827380952380999</v>
      </c>
      <c r="I8" s="132">
        <v>0</v>
      </c>
      <c r="J8" s="132">
        <v>0</v>
      </c>
      <c r="K8" s="70" t="s">
        <v>10</v>
      </c>
    </row>
    <row r="9" spans="1:12">
      <c r="B9" s="101" t="s">
        <v>71</v>
      </c>
      <c r="C9" s="132">
        <v>0</v>
      </c>
      <c r="D9" s="132">
        <v>0</v>
      </c>
      <c r="E9" s="70" t="s">
        <v>10</v>
      </c>
      <c r="F9" s="103">
        <v>1042</v>
      </c>
      <c r="G9" s="104">
        <v>21204</v>
      </c>
      <c r="H9" s="131">
        <v>20.349328214971202</v>
      </c>
      <c r="I9" s="132">
        <v>0</v>
      </c>
      <c r="J9" s="132">
        <v>0</v>
      </c>
      <c r="K9" s="70" t="s">
        <v>10</v>
      </c>
    </row>
    <row r="10" spans="1:12">
      <c r="B10" s="101" t="s">
        <v>3</v>
      </c>
      <c r="C10" s="132">
        <v>0</v>
      </c>
      <c r="D10" s="132">
        <v>0</v>
      </c>
      <c r="E10" s="70" t="s">
        <v>10</v>
      </c>
      <c r="F10" s="103">
        <v>1358</v>
      </c>
      <c r="G10" s="104">
        <v>32790</v>
      </c>
      <c r="H10" s="131">
        <v>24.1458026509573</v>
      </c>
      <c r="I10" s="132">
        <v>0</v>
      </c>
      <c r="J10" s="132">
        <v>0</v>
      </c>
      <c r="K10" s="70" t="s">
        <v>10</v>
      </c>
    </row>
    <row r="11" spans="1:12">
      <c r="B11" s="101" t="s">
        <v>4</v>
      </c>
      <c r="C11" s="132">
        <v>0</v>
      </c>
      <c r="D11" s="132">
        <v>0</v>
      </c>
      <c r="E11" s="70" t="s">
        <v>10</v>
      </c>
      <c r="F11" s="103">
        <v>1102</v>
      </c>
      <c r="G11" s="104">
        <v>20432</v>
      </c>
      <c r="H11" s="131">
        <v>18.540834845734999</v>
      </c>
      <c r="I11" s="132">
        <v>0</v>
      </c>
      <c r="J11" s="132">
        <v>0</v>
      </c>
      <c r="K11" s="70" t="s">
        <v>10</v>
      </c>
    </row>
    <row r="12" spans="1:12">
      <c r="B12" s="101" t="s">
        <v>5</v>
      </c>
      <c r="C12" s="132">
        <v>0</v>
      </c>
      <c r="D12" s="132">
        <v>0</v>
      </c>
      <c r="E12" s="70" t="s">
        <v>10</v>
      </c>
      <c r="F12" s="103">
        <v>792</v>
      </c>
      <c r="G12" s="104">
        <v>19948</v>
      </c>
      <c r="H12" s="131">
        <v>25.186868686868699</v>
      </c>
      <c r="I12" s="132">
        <v>0</v>
      </c>
      <c r="J12" s="132">
        <v>0</v>
      </c>
      <c r="K12" s="70" t="s">
        <v>10</v>
      </c>
    </row>
    <row r="13" spans="1:12">
      <c r="B13" s="105" t="s">
        <v>7</v>
      </c>
      <c r="C13" s="132">
        <v>0</v>
      </c>
      <c r="D13" s="132">
        <v>0</v>
      </c>
      <c r="E13" s="68" t="s">
        <v>10</v>
      </c>
      <c r="F13" s="106">
        <v>1185</v>
      </c>
      <c r="G13" s="106">
        <v>45714</v>
      </c>
      <c r="H13" s="133">
        <v>38.577215189873399</v>
      </c>
      <c r="I13" s="132">
        <v>0</v>
      </c>
      <c r="J13" s="132">
        <v>0</v>
      </c>
      <c r="K13" s="68" t="s">
        <v>10</v>
      </c>
    </row>
    <row r="14" spans="1:12">
      <c r="B14" s="108" t="s">
        <v>9</v>
      </c>
      <c r="C14" s="109">
        <v>2014</v>
      </c>
      <c r="D14" s="109">
        <v>62501</v>
      </c>
      <c r="E14" s="72">
        <v>31.033267130089399</v>
      </c>
      <c r="F14" s="109">
        <v>10114</v>
      </c>
      <c r="G14" s="109">
        <v>235499</v>
      </c>
      <c r="H14" s="72">
        <v>23.284457188056201</v>
      </c>
      <c r="I14" s="109">
        <v>520</v>
      </c>
      <c r="J14" s="109">
        <v>9761</v>
      </c>
      <c r="K14" s="72">
        <v>18.771153846153801</v>
      </c>
      <c r="L14" s="168"/>
    </row>
    <row r="16" spans="1:12" ht="39.950000000000003" customHeight="1">
      <c r="B16" s="145" t="s">
        <v>95</v>
      </c>
      <c r="C16" s="145"/>
      <c r="D16" s="145" t="s">
        <v>1</v>
      </c>
      <c r="E16" s="145" t="s">
        <v>2</v>
      </c>
      <c r="F16" s="145" t="s">
        <v>67</v>
      </c>
      <c r="G16" s="145" t="s">
        <v>6</v>
      </c>
      <c r="H16" s="145" t="s">
        <v>11</v>
      </c>
      <c r="I16" s="145" t="s">
        <v>9</v>
      </c>
    </row>
    <row r="17" spans="2:9" ht="15" customHeight="1">
      <c r="B17" s="233" t="s">
        <v>96</v>
      </c>
      <c r="C17" s="110" t="s">
        <v>56</v>
      </c>
      <c r="D17" s="111">
        <v>5748</v>
      </c>
      <c r="E17" s="111">
        <v>11137</v>
      </c>
      <c r="F17" s="112">
        <v>8658</v>
      </c>
      <c r="G17" s="111">
        <v>405</v>
      </c>
      <c r="H17" s="113">
        <v>75</v>
      </c>
      <c r="I17" s="77">
        <v>26023</v>
      </c>
    </row>
    <row r="18" spans="2:9">
      <c r="B18" s="233"/>
      <c r="C18" s="114" t="s">
        <v>58</v>
      </c>
      <c r="D18" s="104">
        <v>34128</v>
      </c>
      <c r="E18" s="104">
        <v>78855</v>
      </c>
      <c r="F18" s="115">
        <v>51504</v>
      </c>
      <c r="G18" s="104">
        <v>1282</v>
      </c>
      <c r="H18" s="104">
        <v>239</v>
      </c>
      <c r="I18" s="186">
        <v>166008</v>
      </c>
    </row>
    <row r="19" spans="2:9">
      <c r="B19" s="233"/>
      <c r="C19" s="116" t="s">
        <v>57</v>
      </c>
      <c r="D19" s="107">
        <v>5.9373695198329903</v>
      </c>
      <c r="E19" s="107">
        <v>7.0804525455688303</v>
      </c>
      <c r="F19" s="117">
        <v>5.9487179487179498</v>
      </c>
      <c r="G19" s="107">
        <v>3.1654320987654301</v>
      </c>
      <c r="H19" s="107">
        <v>3.1866666666666701</v>
      </c>
      <c r="I19" s="187">
        <v>6.3792798678092497</v>
      </c>
    </row>
    <row r="20" spans="2:9">
      <c r="B20" s="233" t="s">
        <v>97</v>
      </c>
      <c r="C20" s="110" t="s">
        <v>56</v>
      </c>
      <c r="D20" s="64">
        <v>194</v>
      </c>
      <c r="E20" s="64">
        <v>564</v>
      </c>
      <c r="F20" s="118">
        <v>358</v>
      </c>
      <c r="G20" s="64">
        <v>123</v>
      </c>
      <c r="H20" s="64">
        <v>1</v>
      </c>
      <c r="I20" s="77">
        <v>1240</v>
      </c>
    </row>
    <row r="21" spans="2:9">
      <c r="B21" s="233"/>
      <c r="C21" s="114" t="s">
        <v>58</v>
      </c>
      <c r="D21" s="65">
        <v>789</v>
      </c>
      <c r="E21" s="65">
        <v>2540</v>
      </c>
      <c r="F21" s="119">
        <v>1346</v>
      </c>
      <c r="G21" s="65">
        <v>426</v>
      </c>
      <c r="H21" s="65">
        <v>8</v>
      </c>
      <c r="I21" s="186">
        <v>5109</v>
      </c>
    </row>
    <row r="22" spans="2:9">
      <c r="B22" s="233"/>
      <c r="C22" s="116" t="s">
        <v>57</v>
      </c>
      <c r="D22" s="66">
        <v>4.0670103092783503</v>
      </c>
      <c r="E22" s="66">
        <v>4.5035460992907801</v>
      </c>
      <c r="F22" s="120">
        <v>3.7597765363128501</v>
      </c>
      <c r="G22" s="66">
        <v>3.4634146341463401</v>
      </c>
      <c r="H22" s="66">
        <v>8</v>
      </c>
      <c r="I22" s="187">
        <v>4.1201612903225797</v>
      </c>
    </row>
    <row r="23" spans="2:9">
      <c r="B23" s="233" t="s">
        <v>98</v>
      </c>
      <c r="C23" s="110" t="s">
        <v>56</v>
      </c>
      <c r="D23" s="64">
        <v>778</v>
      </c>
      <c r="E23" s="64">
        <v>1708</v>
      </c>
      <c r="F23" s="118">
        <v>2017</v>
      </c>
      <c r="G23" s="64"/>
      <c r="H23" s="64" t="s">
        <v>10</v>
      </c>
      <c r="I23" s="77">
        <v>4503</v>
      </c>
    </row>
    <row r="24" spans="2:9">
      <c r="B24" s="233"/>
      <c r="C24" s="114" t="s">
        <v>58</v>
      </c>
      <c r="D24" s="65">
        <v>3465</v>
      </c>
      <c r="E24" s="65">
        <v>8155</v>
      </c>
      <c r="F24" s="119">
        <v>9055</v>
      </c>
      <c r="G24" s="65"/>
      <c r="H24" s="65" t="s">
        <v>10</v>
      </c>
      <c r="I24" s="186">
        <v>20675</v>
      </c>
    </row>
    <row r="25" spans="2:9">
      <c r="B25" s="233"/>
      <c r="C25" s="116" t="s">
        <v>57</v>
      </c>
      <c r="D25" s="66">
        <v>4.4537275064267403</v>
      </c>
      <c r="E25" s="66">
        <v>4.7745901639344304</v>
      </c>
      <c r="F25" s="120">
        <v>4.4893406048587003</v>
      </c>
      <c r="G25" s="66"/>
      <c r="H25" s="66" t="s">
        <v>10</v>
      </c>
      <c r="I25" s="187">
        <v>4.5913835220963799</v>
      </c>
    </row>
    <row r="26" spans="2:9">
      <c r="B26" s="233" t="s">
        <v>99</v>
      </c>
      <c r="C26" s="110" t="s">
        <v>56</v>
      </c>
      <c r="D26" s="64">
        <v>681</v>
      </c>
      <c r="E26" s="64">
        <v>1559</v>
      </c>
      <c r="F26" s="118">
        <v>1945</v>
      </c>
      <c r="G26" s="64" t="s">
        <v>10</v>
      </c>
      <c r="H26" s="64" t="s">
        <v>10</v>
      </c>
      <c r="I26" s="77">
        <v>4185</v>
      </c>
    </row>
    <row r="27" spans="2:9">
      <c r="B27" s="233"/>
      <c r="C27" s="114" t="s">
        <v>58</v>
      </c>
      <c r="D27" s="65">
        <v>3043</v>
      </c>
      <c r="E27" s="65">
        <v>7693</v>
      </c>
      <c r="F27" s="119">
        <v>7918</v>
      </c>
      <c r="G27" s="65" t="s">
        <v>10</v>
      </c>
      <c r="H27" s="65" t="s">
        <v>10</v>
      </c>
      <c r="I27" s="188">
        <v>18654</v>
      </c>
    </row>
    <row r="28" spans="2:9">
      <c r="B28" s="233"/>
      <c r="C28" s="116" t="s">
        <v>57</v>
      </c>
      <c r="D28" s="66">
        <v>4.4684287812041097</v>
      </c>
      <c r="E28" s="66">
        <v>4.9345734445157197</v>
      </c>
      <c r="F28" s="120">
        <v>4.07095115681234</v>
      </c>
      <c r="G28" s="66" t="s">
        <v>10</v>
      </c>
      <c r="H28" s="66" t="s">
        <v>10</v>
      </c>
      <c r="I28" s="91">
        <v>4.4573476702508996</v>
      </c>
    </row>
    <row r="29" spans="2:9">
      <c r="B29" s="233" t="s">
        <v>100</v>
      </c>
      <c r="C29" s="110" t="s">
        <v>56</v>
      </c>
      <c r="D29" s="64">
        <v>53</v>
      </c>
      <c r="E29" s="64">
        <v>101</v>
      </c>
      <c r="F29" s="118">
        <v>145</v>
      </c>
      <c r="G29" s="64"/>
      <c r="H29" s="64" t="s">
        <v>10</v>
      </c>
      <c r="I29" s="188">
        <v>299</v>
      </c>
    </row>
    <row r="30" spans="2:9">
      <c r="B30" s="233"/>
      <c r="C30" s="114" t="s">
        <v>58</v>
      </c>
      <c r="D30" s="65">
        <v>528</v>
      </c>
      <c r="E30" s="65">
        <v>1330</v>
      </c>
      <c r="F30" s="119">
        <v>1488</v>
      </c>
      <c r="G30" s="65"/>
      <c r="H30" s="65" t="s">
        <v>10</v>
      </c>
      <c r="I30" s="188">
        <v>3346</v>
      </c>
    </row>
    <row r="31" spans="2:9">
      <c r="B31" s="233"/>
      <c r="C31" s="116" t="s">
        <v>57</v>
      </c>
      <c r="D31" s="66">
        <v>9.9622641509433993</v>
      </c>
      <c r="E31" s="66">
        <v>13.1683168316832</v>
      </c>
      <c r="F31" s="120">
        <v>10.2620689655172</v>
      </c>
      <c r="G31" s="66"/>
      <c r="H31" s="66" t="s">
        <v>10</v>
      </c>
      <c r="I31" s="91">
        <v>11.190635451505001</v>
      </c>
    </row>
    <row r="32" spans="2:9">
      <c r="B32" s="233" t="s">
        <v>101</v>
      </c>
      <c r="C32" s="110" t="s">
        <v>56</v>
      </c>
      <c r="D32" s="64">
        <v>410</v>
      </c>
      <c r="E32" s="64">
        <v>681</v>
      </c>
      <c r="F32" s="118">
        <v>539</v>
      </c>
      <c r="G32" s="64">
        <v>4</v>
      </c>
      <c r="H32" s="64" t="s">
        <v>10</v>
      </c>
      <c r="I32" s="189">
        <v>1634</v>
      </c>
    </row>
    <row r="33" spans="2:9">
      <c r="B33" s="233"/>
      <c r="C33" s="114" t="s">
        <v>58</v>
      </c>
      <c r="D33" s="65">
        <v>3645</v>
      </c>
      <c r="E33" s="65">
        <v>7444</v>
      </c>
      <c r="F33" s="119">
        <v>4890</v>
      </c>
      <c r="G33" s="65">
        <v>16</v>
      </c>
      <c r="H33" s="65" t="s">
        <v>10</v>
      </c>
      <c r="I33" s="78">
        <v>15995</v>
      </c>
    </row>
    <row r="34" spans="2:9">
      <c r="B34" s="233"/>
      <c r="C34" s="116" t="s">
        <v>57</v>
      </c>
      <c r="D34" s="66">
        <v>8.8902439024390194</v>
      </c>
      <c r="E34" s="66">
        <v>10.9309838472834</v>
      </c>
      <c r="F34" s="120">
        <v>9.0723562152133592</v>
      </c>
      <c r="G34" s="66">
        <v>4</v>
      </c>
      <c r="H34" s="66" t="s">
        <v>10</v>
      </c>
      <c r="I34" s="190">
        <v>9.7888616891064899</v>
      </c>
    </row>
    <row r="35" spans="2:9">
      <c r="B35" s="233" t="s">
        <v>102</v>
      </c>
      <c r="C35" s="110" t="s">
        <v>56</v>
      </c>
      <c r="D35" s="64">
        <v>115</v>
      </c>
      <c r="E35" s="64">
        <v>325</v>
      </c>
      <c r="F35" s="118">
        <v>365</v>
      </c>
      <c r="G35" s="64">
        <v>110</v>
      </c>
      <c r="H35" s="64" t="s">
        <v>10</v>
      </c>
      <c r="I35" s="77">
        <v>915</v>
      </c>
    </row>
    <row r="36" spans="2:9">
      <c r="B36" s="233"/>
      <c r="C36" s="114" t="s">
        <v>58</v>
      </c>
      <c r="D36" s="65">
        <v>1280</v>
      </c>
      <c r="E36" s="65">
        <v>5281</v>
      </c>
      <c r="F36" s="119">
        <v>3005</v>
      </c>
      <c r="G36" s="65">
        <v>549</v>
      </c>
      <c r="H36" s="65" t="s">
        <v>10</v>
      </c>
      <c r="I36" s="78">
        <v>10115</v>
      </c>
    </row>
    <row r="37" spans="2:9">
      <c r="B37" s="233"/>
      <c r="C37" s="116" t="s">
        <v>57</v>
      </c>
      <c r="D37" s="66">
        <v>11.130434782608701</v>
      </c>
      <c r="E37" s="66">
        <v>16.249230769230799</v>
      </c>
      <c r="F37" s="120">
        <v>8.2328767123287694</v>
      </c>
      <c r="G37" s="66">
        <v>4.9909090909090903</v>
      </c>
      <c r="H37" s="66" t="s">
        <v>10</v>
      </c>
      <c r="I37" s="191">
        <v>11.0546448087432</v>
      </c>
    </row>
    <row r="38" spans="2:9">
      <c r="B38" s="233" t="s">
        <v>103</v>
      </c>
      <c r="C38" s="121" t="s">
        <v>56</v>
      </c>
      <c r="D38" s="111">
        <v>47</v>
      </c>
      <c r="E38" s="111">
        <v>300</v>
      </c>
      <c r="F38" s="112">
        <v>213</v>
      </c>
      <c r="G38" s="64" t="s">
        <v>10</v>
      </c>
      <c r="H38" s="64" t="s">
        <v>10</v>
      </c>
      <c r="I38" s="192">
        <v>560</v>
      </c>
    </row>
    <row r="39" spans="2:9">
      <c r="B39" s="233"/>
      <c r="C39" s="122" t="s">
        <v>58</v>
      </c>
      <c r="D39" s="123">
        <v>507</v>
      </c>
      <c r="E39" s="104">
        <v>3535</v>
      </c>
      <c r="F39" s="115">
        <v>2170</v>
      </c>
      <c r="G39" s="65" t="s">
        <v>10</v>
      </c>
      <c r="H39" s="65" t="s">
        <v>10</v>
      </c>
      <c r="I39" s="193">
        <v>6212</v>
      </c>
    </row>
    <row r="40" spans="2:9">
      <c r="B40" s="233"/>
      <c r="C40" s="124" t="s">
        <v>57</v>
      </c>
      <c r="D40" s="107">
        <v>10.7872340425532</v>
      </c>
      <c r="E40" s="107">
        <v>11.783333333333299</v>
      </c>
      <c r="F40" s="117">
        <v>10.18779342723</v>
      </c>
      <c r="G40" s="66" t="s">
        <v>10</v>
      </c>
      <c r="H40" s="66" t="s">
        <v>10</v>
      </c>
      <c r="I40" s="91">
        <v>11.092857142857101</v>
      </c>
    </row>
    <row r="41" spans="2:9">
      <c r="B41" s="233" t="s">
        <v>104</v>
      </c>
      <c r="C41" s="110" t="s">
        <v>56</v>
      </c>
      <c r="D41" s="64">
        <v>7</v>
      </c>
      <c r="E41" s="64">
        <v>595</v>
      </c>
      <c r="F41" s="118">
        <v>68</v>
      </c>
      <c r="G41" s="64" t="s">
        <v>10</v>
      </c>
      <c r="H41" s="64" t="s">
        <v>10</v>
      </c>
      <c r="I41" s="194">
        <v>670</v>
      </c>
    </row>
    <row r="42" spans="2:9">
      <c r="B42" s="233"/>
      <c r="C42" s="114" t="s">
        <v>58</v>
      </c>
      <c r="D42" s="65">
        <v>70</v>
      </c>
      <c r="E42" s="65">
        <v>6632</v>
      </c>
      <c r="F42" s="119">
        <v>442</v>
      </c>
      <c r="G42" s="65" t="s">
        <v>10</v>
      </c>
      <c r="H42" s="65" t="s">
        <v>10</v>
      </c>
      <c r="I42" s="78">
        <v>7144</v>
      </c>
    </row>
    <row r="43" spans="2:9">
      <c r="B43" s="233"/>
      <c r="C43" s="116" t="s">
        <v>57</v>
      </c>
      <c r="D43" s="66">
        <v>10</v>
      </c>
      <c r="E43" s="66">
        <v>11.146218487395</v>
      </c>
      <c r="F43" s="120">
        <v>6.5</v>
      </c>
      <c r="G43" s="66" t="s">
        <v>10</v>
      </c>
      <c r="H43" s="66" t="s">
        <v>10</v>
      </c>
      <c r="I43" s="195">
        <v>10.662686567164201</v>
      </c>
    </row>
    <row r="44" spans="2:9">
      <c r="B44" s="233" t="s">
        <v>105</v>
      </c>
      <c r="C44" s="110" t="s">
        <v>56</v>
      </c>
      <c r="D44" s="64">
        <v>62</v>
      </c>
      <c r="E44" s="64">
        <v>1039</v>
      </c>
      <c r="F44" s="118">
        <v>349</v>
      </c>
      <c r="G44" s="64" t="s">
        <v>10</v>
      </c>
      <c r="H44" s="64" t="s">
        <v>10</v>
      </c>
      <c r="I44" s="194">
        <v>1450</v>
      </c>
    </row>
    <row r="45" spans="2:9">
      <c r="B45" s="233"/>
      <c r="C45" s="114" t="s">
        <v>58</v>
      </c>
      <c r="D45" s="65">
        <v>516</v>
      </c>
      <c r="E45" s="65">
        <v>9145</v>
      </c>
      <c r="F45" s="119">
        <v>2734</v>
      </c>
      <c r="G45" s="65" t="s">
        <v>10</v>
      </c>
      <c r="H45" s="65" t="s">
        <v>10</v>
      </c>
      <c r="I45" s="189">
        <v>12395</v>
      </c>
    </row>
    <row r="46" spans="2:9">
      <c r="B46" s="233"/>
      <c r="C46" s="116" t="s">
        <v>57</v>
      </c>
      <c r="D46" s="66">
        <v>8.32258064516129</v>
      </c>
      <c r="E46" s="66">
        <v>8.8017324350336903</v>
      </c>
      <c r="F46" s="120">
        <v>7.8338108882521498</v>
      </c>
      <c r="G46" s="66" t="s">
        <v>10</v>
      </c>
      <c r="H46" s="66" t="s">
        <v>10</v>
      </c>
      <c r="I46" s="91">
        <v>8.5482758620689694</v>
      </c>
    </row>
    <row r="47" spans="2:9">
      <c r="B47" s="233" t="s">
        <v>106</v>
      </c>
      <c r="C47" s="110" t="s">
        <v>56</v>
      </c>
      <c r="D47" s="111">
        <v>49</v>
      </c>
      <c r="E47" s="111">
        <v>90</v>
      </c>
      <c r="F47" s="112">
        <v>94</v>
      </c>
      <c r="G47" s="64" t="s">
        <v>10</v>
      </c>
      <c r="H47" s="64" t="s">
        <v>10</v>
      </c>
      <c r="I47" s="77">
        <v>233</v>
      </c>
    </row>
    <row r="48" spans="2:9">
      <c r="B48" s="233"/>
      <c r="C48" s="114" t="s">
        <v>58</v>
      </c>
      <c r="D48" s="104">
        <v>682</v>
      </c>
      <c r="E48" s="104">
        <v>1060</v>
      </c>
      <c r="F48" s="115">
        <v>1211</v>
      </c>
      <c r="G48" s="65" t="s">
        <v>10</v>
      </c>
      <c r="H48" s="65" t="s">
        <v>10</v>
      </c>
      <c r="I48" s="186">
        <v>2953</v>
      </c>
    </row>
    <row r="49" spans="2:9">
      <c r="B49" s="233"/>
      <c r="C49" s="116" t="s">
        <v>57</v>
      </c>
      <c r="D49" s="107">
        <v>13.918367346938799</v>
      </c>
      <c r="E49" s="107">
        <v>11.7777777777778</v>
      </c>
      <c r="F49" s="117">
        <v>12.8829787234043</v>
      </c>
      <c r="G49" s="66" t="s">
        <v>10</v>
      </c>
      <c r="H49" s="66" t="s">
        <v>10</v>
      </c>
      <c r="I49" s="187">
        <v>12.6738197424893</v>
      </c>
    </row>
    <row r="50" spans="2:9">
      <c r="B50" s="233" t="s">
        <v>107</v>
      </c>
      <c r="C50" s="110" t="s">
        <v>56</v>
      </c>
      <c r="D50" s="64">
        <v>574</v>
      </c>
      <c r="E50" s="64">
        <v>485</v>
      </c>
      <c r="F50" s="118">
        <v>787</v>
      </c>
      <c r="G50" s="118">
        <v>453</v>
      </c>
      <c r="H50" s="118">
        <v>207</v>
      </c>
      <c r="I50" s="77">
        <v>2506</v>
      </c>
    </row>
    <row r="51" spans="2:9">
      <c r="B51" s="233"/>
      <c r="C51" s="114" t="s">
        <v>58</v>
      </c>
      <c r="D51" s="65">
        <v>3519</v>
      </c>
      <c r="E51" s="65">
        <v>3250</v>
      </c>
      <c r="F51" s="119">
        <v>4179</v>
      </c>
      <c r="G51" s="119">
        <v>1615</v>
      </c>
      <c r="H51" s="119">
        <v>751</v>
      </c>
      <c r="I51" s="186">
        <v>13314</v>
      </c>
    </row>
    <row r="52" spans="2:9">
      <c r="B52" s="233"/>
      <c r="C52" s="116" t="s">
        <v>57</v>
      </c>
      <c r="D52" s="66">
        <v>6.1306620209059197</v>
      </c>
      <c r="E52" s="66">
        <v>6.7010309278350499</v>
      </c>
      <c r="F52" s="120">
        <v>5.3100381194409101</v>
      </c>
      <c r="G52" s="120">
        <v>3.56512141280353</v>
      </c>
      <c r="H52" s="120">
        <v>3.6280193236714999</v>
      </c>
      <c r="I52" s="187">
        <v>5.3128491620111697</v>
      </c>
    </row>
    <row r="53" spans="2:9">
      <c r="B53" s="233" t="s">
        <v>108</v>
      </c>
      <c r="C53" s="110" t="s">
        <v>56</v>
      </c>
      <c r="D53" s="64">
        <v>130</v>
      </c>
      <c r="E53" s="64">
        <v>396</v>
      </c>
      <c r="F53" s="118">
        <v>239</v>
      </c>
      <c r="G53" s="64" t="s">
        <v>10</v>
      </c>
      <c r="H53" s="64" t="s">
        <v>10</v>
      </c>
      <c r="I53" s="77">
        <v>765</v>
      </c>
    </row>
    <row r="54" spans="2:9">
      <c r="B54" s="233"/>
      <c r="C54" s="114" t="s">
        <v>58</v>
      </c>
      <c r="D54" s="65">
        <v>1518</v>
      </c>
      <c r="E54" s="65">
        <v>5084</v>
      </c>
      <c r="F54" s="119">
        <v>2662</v>
      </c>
      <c r="G54" s="65" t="s">
        <v>10</v>
      </c>
      <c r="H54" s="65" t="s">
        <v>10</v>
      </c>
      <c r="I54" s="186">
        <v>9264</v>
      </c>
    </row>
    <row r="55" spans="2:9">
      <c r="B55" s="233"/>
      <c r="C55" s="116" t="s">
        <v>57</v>
      </c>
      <c r="D55" s="66">
        <v>11.676923076923099</v>
      </c>
      <c r="E55" s="66">
        <v>12.8383838383838</v>
      </c>
      <c r="F55" s="120">
        <v>11.1380753138075</v>
      </c>
      <c r="G55" s="66" t="s">
        <v>10</v>
      </c>
      <c r="H55" s="66" t="s">
        <v>10</v>
      </c>
      <c r="I55" s="187">
        <v>12.1098039215686</v>
      </c>
    </row>
    <row r="56" spans="2:9">
      <c r="B56" s="233" t="s">
        <v>109</v>
      </c>
      <c r="C56" s="110" t="s">
        <v>56</v>
      </c>
      <c r="D56" s="64">
        <v>7</v>
      </c>
      <c r="E56" s="64">
        <v>126</v>
      </c>
      <c r="F56" s="118">
        <v>8</v>
      </c>
      <c r="G56" s="64" t="s">
        <v>10</v>
      </c>
      <c r="H56" s="64" t="s">
        <v>10</v>
      </c>
      <c r="I56" s="77">
        <v>141</v>
      </c>
    </row>
    <row r="57" spans="2:9">
      <c r="B57" s="233"/>
      <c r="C57" s="114" t="s">
        <v>58</v>
      </c>
      <c r="D57" s="65">
        <v>76</v>
      </c>
      <c r="E57" s="65">
        <v>1208</v>
      </c>
      <c r="F57" s="119">
        <v>81</v>
      </c>
      <c r="G57" s="65" t="s">
        <v>10</v>
      </c>
      <c r="H57" s="65" t="s">
        <v>10</v>
      </c>
      <c r="I57" s="188">
        <v>1365</v>
      </c>
    </row>
    <row r="58" spans="2:9">
      <c r="B58" s="233"/>
      <c r="C58" s="116" t="s">
        <v>57</v>
      </c>
      <c r="D58" s="66">
        <v>10.8571428571429</v>
      </c>
      <c r="E58" s="66">
        <v>9.5873015873015905</v>
      </c>
      <c r="F58" s="120">
        <v>10.125</v>
      </c>
      <c r="G58" s="66" t="s">
        <v>10</v>
      </c>
      <c r="H58" s="66" t="s">
        <v>10</v>
      </c>
      <c r="I58" s="91">
        <v>9.68085106382979</v>
      </c>
    </row>
    <row r="59" spans="2:9">
      <c r="B59" s="233" t="s">
        <v>110</v>
      </c>
      <c r="C59" s="110" t="s">
        <v>56</v>
      </c>
      <c r="D59" s="64">
        <v>1708</v>
      </c>
      <c r="E59" s="64">
        <v>2159</v>
      </c>
      <c r="F59" s="118">
        <v>1270</v>
      </c>
      <c r="G59" s="118">
        <v>1301</v>
      </c>
      <c r="H59" s="118">
        <v>1008</v>
      </c>
      <c r="I59" s="188">
        <v>7446</v>
      </c>
    </row>
    <row r="60" spans="2:9">
      <c r="B60" s="233"/>
      <c r="C60" s="114" t="s">
        <v>58</v>
      </c>
      <c r="D60" s="65">
        <v>11019</v>
      </c>
      <c r="E60" s="65">
        <v>15609</v>
      </c>
      <c r="F60" s="119">
        <v>10498</v>
      </c>
      <c r="G60" s="119">
        <v>6223</v>
      </c>
      <c r="H60" s="119">
        <v>4400</v>
      </c>
      <c r="I60" s="188">
        <v>47749</v>
      </c>
    </row>
    <row r="61" spans="2:9">
      <c r="B61" s="233"/>
      <c r="C61" s="116" t="s">
        <v>57</v>
      </c>
      <c r="D61" s="66">
        <v>6.4514051522248197</v>
      </c>
      <c r="E61" s="66">
        <v>7.22973598888374</v>
      </c>
      <c r="F61" s="120">
        <v>8.2661417322834705</v>
      </c>
      <c r="G61" s="120">
        <v>4.7832436587240599</v>
      </c>
      <c r="H61" s="120">
        <v>4.3650793650793602</v>
      </c>
      <c r="I61" s="91">
        <v>6.41270480795058</v>
      </c>
    </row>
    <row r="62" spans="2:9">
      <c r="B62" s="233" t="s">
        <v>111</v>
      </c>
      <c r="C62" s="110" t="s">
        <v>56</v>
      </c>
      <c r="D62" s="64">
        <v>37</v>
      </c>
      <c r="E62" s="64">
        <v>66</v>
      </c>
      <c r="F62" s="118">
        <v>53</v>
      </c>
      <c r="G62" s="64" t="s">
        <v>10</v>
      </c>
      <c r="H62" s="118">
        <v>4</v>
      </c>
      <c r="I62" s="189">
        <v>160</v>
      </c>
    </row>
    <row r="63" spans="2:9">
      <c r="B63" s="233"/>
      <c r="C63" s="114" t="s">
        <v>58</v>
      </c>
      <c r="D63" s="65">
        <v>250</v>
      </c>
      <c r="E63" s="65">
        <v>613</v>
      </c>
      <c r="F63" s="119">
        <v>330</v>
      </c>
      <c r="G63" s="65" t="s">
        <v>10</v>
      </c>
      <c r="H63" s="119">
        <v>13</v>
      </c>
      <c r="I63" s="78">
        <v>1206</v>
      </c>
    </row>
    <row r="64" spans="2:9">
      <c r="B64" s="233"/>
      <c r="C64" s="116" t="s">
        <v>57</v>
      </c>
      <c r="D64" s="66">
        <v>6.7567567567567597</v>
      </c>
      <c r="E64" s="66">
        <v>9.2878787878787907</v>
      </c>
      <c r="F64" s="120">
        <v>6.2264150943396199</v>
      </c>
      <c r="G64" s="66" t="s">
        <v>10</v>
      </c>
      <c r="H64" s="120">
        <v>3.25</v>
      </c>
      <c r="I64" s="191">
        <v>7.5374999999999996</v>
      </c>
    </row>
    <row r="65" spans="2:9">
      <c r="B65" s="233" t="s">
        <v>112</v>
      </c>
      <c r="C65" s="110" t="s">
        <v>56</v>
      </c>
      <c r="D65" s="64">
        <v>23</v>
      </c>
      <c r="E65" s="64">
        <v>56</v>
      </c>
      <c r="F65" s="118">
        <v>27</v>
      </c>
      <c r="G65" s="64" t="s">
        <v>10</v>
      </c>
      <c r="H65" s="64" t="s">
        <v>10</v>
      </c>
      <c r="I65" s="77">
        <v>106</v>
      </c>
    </row>
    <row r="66" spans="2:9">
      <c r="B66" s="233"/>
      <c r="C66" s="114" t="s">
        <v>58</v>
      </c>
      <c r="D66" s="65">
        <v>302</v>
      </c>
      <c r="E66" s="65">
        <v>309</v>
      </c>
      <c r="F66" s="119">
        <v>210</v>
      </c>
      <c r="G66" s="65" t="s">
        <v>10</v>
      </c>
      <c r="H66" s="65" t="s">
        <v>10</v>
      </c>
      <c r="I66" s="78">
        <v>821</v>
      </c>
    </row>
    <row r="67" spans="2:9">
      <c r="B67" s="233"/>
      <c r="C67" s="116" t="s">
        <v>57</v>
      </c>
      <c r="D67" s="66">
        <v>13.130434782608701</v>
      </c>
      <c r="E67" s="66">
        <v>5.5178571428571397</v>
      </c>
      <c r="F67" s="120">
        <v>7.7777777777777803</v>
      </c>
      <c r="G67" s="66" t="s">
        <v>10</v>
      </c>
      <c r="H67" s="66" t="s">
        <v>10</v>
      </c>
      <c r="I67" s="191">
        <v>7.74528301886793</v>
      </c>
    </row>
    <row r="68" spans="2:9">
      <c r="B68" s="233" t="s">
        <v>113</v>
      </c>
      <c r="C68" s="110" t="s">
        <v>56</v>
      </c>
      <c r="D68" s="64">
        <v>71</v>
      </c>
      <c r="E68" s="64">
        <v>392</v>
      </c>
      <c r="F68" s="118">
        <v>182</v>
      </c>
      <c r="G68" s="118">
        <v>281</v>
      </c>
      <c r="H68" s="64" t="s">
        <v>10</v>
      </c>
      <c r="I68" s="77">
        <v>926</v>
      </c>
    </row>
    <row r="69" spans="2:9">
      <c r="B69" s="233"/>
      <c r="C69" s="114" t="s">
        <v>58</v>
      </c>
      <c r="D69" s="65">
        <v>239</v>
      </c>
      <c r="E69" s="65">
        <v>2276</v>
      </c>
      <c r="F69" s="119">
        <v>799</v>
      </c>
      <c r="G69" s="119">
        <v>914</v>
      </c>
      <c r="H69" s="65" t="s">
        <v>10</v>
      </c>
      <c r="I69" s="78">
        <v>4228</v>
      </c>
    </row>
    <row r="70" spans="2:9">
      <c r="B70" s="233"/>
      <c r="C70" s="116" t="s">
        <v>57</v>
      </c>
      <c r="D70" s="66">
        <v>3.3661971830985902</v>
      </c>
      <c r="E70" s="66">
        <v>5.8061224489795897</v>
      </c>
      <c r="F70" s="120">
        <v>4.3901098901098896</v>
      </c>
      <c r="G70" s="120">
        <v>3.2526690391459101</v>
      </c>
      <c r="H70" s="66" t="s">
        <v>10</v>
      </c>
      <c r="I70" s="91">
        <v>4.5658747300215996</v>
      </c>
    </row>
    <row r="71" spans="2:9">
      <c r="B71" s="233" t="s">
        <v>114</v>
      </c>
      <c r="C71" s="110" t="s">
        <v>56</v>
      </c>
      <c r="D71" s="64">
        <v>1</v>
      </c>
      <c r="E71" s="64">
        <v>173</v>
      </c>
      <c r="F71" s="118">
        <v>10</v>
      </c>
      <c r="G71" s="64" t="s">
        <v>10</v>
      </c>
      <c r="H71" s="64" t="s">
        <v>10</v>
      </c>
      <c r="I71" s="194">
        <v>184</v>
      </c>
    </row>
    <row r="72" spans="2:9">
      <c r="B72" s="233"/>
      <c r="C72" s="114" t="s">
        <v>58</v>
      </c>
      <c r="D72" s="65">
        <v>3</v>
      </c>
      <c r="E72" s="65">
        <v>2381</v>
      </c>
      <c r="F72" s="119">
        <v>196</v>
      </c>
      <c r="G72" s="65" t="s">
        <v>10</v>
      </c>
      <c r="H72" s="65" t="s">
        <v>10</v>
      </c>
      <c r="I72" s="78">
        <v>2580</v>
      </c>
    </row>
    <row r="73" spans="2:9">
      <c r="B73" s="233"/>
      <c r="C73" s="116" t="s">
        <v>57</v>
      </c>
      <c r="D73" s="66">
        <v>3</v>
      </c>
      <c r="E73" s="66">
        <v>13.7630057803468</v>
      </c>
      <c r="F73" s="120">
        <v>19.600000000000001</v>
      </c>
      <c r="G73" s="66" t="s">
        <v>10</v>
      </c>
      <c r="H73" s="66" t="s">
        <v>10</v>
      </c>
      <c r="I73" s="187">
        <v>14.021739130434799</v>
      </c>
    </row>
    <row r="74" spans="2:9">
      <c r="B74" s="233" t="s">
        <v>115</v>
      </c>
      <c r="C74" s="110" t="s">
        <v>56</v>
      </c>
      <c r="D74" s="64">
        <v>185</v>
      </c>
      <c r="E74" s="64">
        <v>686</v>
      </c>
      <c r="F74" s="118">
        <v>522</v>
      </c>
      <c r="G74" s="118">
        <v>3</v>
      </c>
      <c r="H74" s="64" t="s">
        <v>10</v>
      </c>
      <c r="I74" s="77">
        <v>1396</v>
      </c>
    </row>
    <row r="75" spans="2:9">
      <c r="B75" s="233"/>
      <c r="C75" s="114" t="s">
        <v>58</v>
      </c>
      <c r="D75" s="65">
        <v>1127</v>
      </c>
      <c r="E75" s="65">
        <v>5753</v>
      </c>
      <c r="F75" s="119">
        <v>3284</v>
      </c>
      <c r="G75" s="119">
        <v>3</v>
      </c>
      <c r="H75" s="65" t="s">
        <v>10</v>
      </c>
      <c r="I75" s="186">
        <v>10167</v>
      </c>
    </row>
    <row r="76" spans="2:9">
      <c r="B76" s="233"/>
      <c r="C76" s="116" t="s">
        <v>57</v>
      </c>
      <c r="D76" s="66">
        <v>6.0918918918918896</v>
      </c>
      <c r="E76" s="66">
        <v>8.3862973760932906</v>
      </c>
      <c r="F76" s="120">
        <v>6.2911877394636004</v>
      </c>
      <c r="G76" s="120">
        <v>1</v>
      </c>
      <c r="H76" s="66" t="s">
        <v>10</v>
      </c>
      <c r="I76" s="187">
        <v>7.2829512893982802</v>
      </c>
    </row>
    <row r="77" spans="2:9">
      <c r="B77" s="233" t="s">
        <v>116</v>
      </c>
      <c r="C77" s="110" t="s">
        <v>56</v>
      </c>
      <c r="D77" s="64" t="s">
        <v>10</v>
      </c>
      <c r="E77" s="64">
        <v>11</v>
      </c>
      <c r="F77" s="118">
        <v>11</v>
      </c>
      <c r="G77" s="64" t="s">
        <v>10</v>
      </c>
      <c r="H77" s="64" t="s">
        <v>10</v>
      </c>
      <c r="I77" s="77">
        <v>22</v>
      </c>
    </row>
    <row r="78" spans="2:9">
      <c r="B78" s="233"/>
      <c r="C78" s="114" t="s">
        <v>58</v>
      </c>
      <c r="D78" s="65" t="s">
        <v>10</v>
      </c>
      <c r="E78" s="65">
        <v>49</v>
      </c>
      <c r="F78" s="119">
        <v>31</v>
      </c>
      <c r="G78" s="65" t="s">
        <v>10</v>
      </c>
      <c r="H78" s="65" t="s">
        <v>10</v>
      </c>
      <c r="I78" s="186">
        <v>80</v>
      </c>
    </row>
    <row r="79" spans="2:9">
      <c r="B79" s="233"/>
      <c r="C79" s="116" t="s">
        <v>57</v>
      </c>
      <c r="D79" s="66" t="s">
        <v>10</v>
      </c>
      <c r="E79" s="66">
        <v>4.4545454545454497</v>
      </c>
      <c r="F79" s="120">
        <v>2.8181818181818201</v>
      </c>
      <c r="G79" s="66" t="s">
        <v>10</v>
      </c>
      <c r="H79" s="66" t="s">
        <v>10</v>
      </c>
      <c r="I79" s="187">
        <v>3.6363636363636398</v>
      </c>
    </row>
    <row r="80" spans="2:9">
      <c r="B80" s="233" t="s">
        <v>117</v>
      </c>
      <c r="C80" s="110" t="s">
        <v>56</v>
      </c>
      <c r="D80" s="64">
        <v>4</v>
      </c>
      <c r="E80" s="64">
        <v>139</v>
      </c>
      <c r="F80" s="118">
        <v>113</v>
      </c>
      <c r="G80" s="64" t="s">
        <v>10</v>
      </c>
      <c r="H80" s="64" t="s">
        <v>10</v>
      </c>
      <c r="I80" s="77">
        <v>256</v>
      </c>
    </row>
    <row r="81" spans="1:19">
      <c r="B81" s="233"/>
      <c r="C81" s="114" t="s">
        <v>58</v>
      </c>
      <c r="D81" s="65">
        <v>110</v>
      </c>
      <c r="E81" s="65">
        <v>2100</v>
      </c>
      <c r="F81" s="119">
        <v>1291</v>
      </c>
      <c r="G81" s="65" t="s">
        <v>10</v>
      </c>
      <c r="H81" s="65" t="s">
        <v>10</v>
      </c>
      <c r="I81" s="186">
        <v>3501</v>
      </c>
    </row>
    <row r="82" spans="1:19">
      <c r="B82" s="233"/>
      <c r="C82" s="116" t="s">
        <v>57</v>
      </c>
      <c r="D82" s="66">
        <v>27.5</v>
      </c>
      <c r="E82" s="66">
        <v>15.1079136690647</v>
      </c>
      <c r="F82" s="120">
        <v>11.4247787610619</v>
      </c>
      <c r="G82" s="66" t="s">
        <v>10</v>
      </c>
      <c r="H82" s="66" t="s">
        <v>10</v>
      </c>
      <c r="I82" s="187">
        <v>13.67578125</v>
      </c>
    </row>
    <row r="83" spans="1:19">
      <c r="B83" s="233" t="s">
        <v>118</v>
      </c>
      <c r="C83" s="110" t="s">
        <v>56</v>
      </c>
      <c r="D83" s="64">
        <v>48</v>
      </c>
      <c r="E83" s="64">
        <v>139</v>
      </c>
      <c r="F83" s="118">
        <v>34</v>
      </c>
      <c r="G83" s="64" t="s">
        <v>10</v>
      </c>
      <c r="H83" s="64">
        <v>2</v>
      </c>
      <c r="I83" s="196">
        <v>223</v>
      </c>
    </row>
    <row r="84" spans="1:19">
      <c r="B84" s="233"/>
      <c r="C84" s="114" t="s">
        <v>58</v>
      </c>
      <c r="D84" s="65">
        <v>374</v>
      </c>
      <c r="E84" s="65">
        <v>1548</v>
      </c>
      <c r="F84" s="119">
        <v>262</v>
      </c>
      <c r="G84" s="65" t="s">
        <v>10</v>
      </c>
      <c r="H84" s="65">
        <v>7</v>
      </c>
      <c r="I84" s="78">
        <v>2191</v>
      </c>
    </row>
    <row r="85" spans="1:19">
      <c r="B85" s="233"/>
      <c r="C85" s="116" t="s">
        <v>57</v>
      </c>
      <c r="D85" s="66">
        <v>7.7916666666666696</v>
      </c>
      <c r="E85" s="66">
        <v>11.136690647482</v>
      </c>
      <c r="F85" s="120">
        <v>7.7058823529411802</v>
      </c>
      <c r="G85" s="66" t="s">
        <v>10</v>
      </c>
      <c r="H85" s="66">
        <v>3.5</v>
      </c>
      <c r="I85" s="197">
        <v>9.8251121076233208</v>
      </c>
    </row>
    <row r="86" spans="1:19" ht="14.25" customHeight="1">
      <c r="B86" s="233" t="s">
        <v>127</v>
      </c>
      <c r="C86" s="110" t="s">
        <v>56</v>
      </c>
      <c r="D86" s="64" t="s">
        <v>10</v>
      </c>
      <c r="E86" s="64" t="s">
        <v>10</v>
      </c>
      <c r="F86" s="64" t="s">
        <v>10</v>
      </c>
      <c r="G86" s="64" t="s">
        <v>10</v>
      </c>
      <c r="H86" s="64" t="s">
        <v>10</v>
      </c>
      <c r="I86" s="196" t="s">
        <v>10</v>
      </c>
    </row>
    <row r="87" spans="1:19">
      <c r="B87" s="233"/>
      <c r="C87" s="114" t="s">
        <v>58</v>
      </c>
      <c r="D87" s="65" t="s">
        <v>10</v>
      </c>
      <c r="E87" s="65" t="s">
        <v>10</v>
      </c>
      <c r="F87" s="65" t="s">
        <v>10</v>
      </c>
      <c r="G87" s="65" t="s">
        <v>10</v>
      </c>
      <c r="H87" s="65" t="s">
        <v>10</v>
      </c>
      <c r="I87" s="78" t="s">
        <v>10</v>
      </c>
    </row>
    <row r="88" spans="1:19">
      <c r="B88" s="233"/>
      <c r="C88" s="116" t="s">
        <v>57</v>
      </c>
      <c r="D88" s="66" t="s">
        <v>10</v>
      </c>
      <c r="E88" s="66" t="s">
        <v>10</v>
      </c>
      <c r="F88" s="66" t="s">
        <v>10</v>
      </c>
      <c r="G88" s="66" t="s">
        <v>10</v>
      </c>
      <c r="H88" s="66" t="s">
        <v>10</v>
      </c>
      <c r="I88" s="197" t="s">
        <v>10</v>
      </c>
    </row>
    <row r="89" spans="1:19">
      <c r="B89" s="233" t="s">
        <v>9</v>
      </c>
      <c r="C89" s="31" t="s">
        <v>56</v>
      </c>
      <c r="D89" s="92">
        <v>10932</v>
      </c>
      <c r="E89" s="92">
        <v>22927</v>
      </c>
      <c r="F89" s="199">
        <v>18007</v>
      </c>
      <c r="G89" s="92">
        <v>2680</v>
      </c>
      <c r="H89" s="92">
        <v>1297</v>
      </c>
      <c r="I89" s="92">
        <v>55843</v>
      </c>
    </row>
    <row r="90" spans="1:19">
      <c r="B90" s="233"/>
      <c r="C90" s="32" t="s">
        <v>58</v>
      </c>
      <c r="D90" s="74">
        <v>67190</v>
      </c>
      <c r="E90" s="74">
        <v>171850</v>
      </c>
      <c r="F90" s="200">
        <v>109586</v>
      </c>
      <c r="G90" s="74">
        <v>11028</v>
      </c>
      <c r="H90" s="74">
        <v>5418</v>
      </c>
      <c r="I90" s="74">
        <v>365072</v>
      </c>
    </row>
    <row r="91" spans="1:19">
      <c r="B91" s="233"/>
      <c r="C91" s="33" t="s">
        <v>57</v>
      </c>
      <c r="D91" s="139">
        <v>6.1461763629710902</v>
      </c>
      <c r="E91" s="139">
        <v>7.4955292886116798</v>
      </c>
      <c r="F91" s="140">
        <v>6.0857444327206096</v>
      </c>
      <c r="G91" s="139">
        <v>4.11492537313433</v>
      </c>
      <c r="H91" s="139">
        <v>4.17733230531997</v>
      </c>
      <c r="I91" s="139">
        <v>6.53747112440234</v>
      </c>
    </row>
    <row r="92" spans="1:19" s="14" customFormat="1" ht="5.25" customHeight="1">
      <c r="A92" s="27"/>
      <c r="B92" s="146"/>
    </row>
    <row r="93" spans="1:19" ht="12.75" customHeight="1">
      <c r="B93" s="232" t="s">
        <v>124</v>
      </c>
      <c r="C93" s="232"/>
      <c r="D93" s="13"/>
      <c r="E93" s="13"/>
      <c r="F93" s="13"/>
      <c r="M93" s="3"/>
      <c r="N93" s="3"/>
      <c r="O93" s="3"/>
      <c r="P93" s="3"/>
      <c r="Q93" s="3"/>
      <c r="R93" s="3"/>
      <c r="S93" s="3"/>
    </row>
    <row r="94" spans="1:19" s="14" customFormat="1" ht="5.25" customHeight="1">
      <c r="A94" s="27"/>
      <c r="B94" s="146"/>
    </row>
    <row r="95" spans="1:19" s="14" customFormat="1" ht="12.75" customHeight="1">
      <c r="A95" s="27"/>
      <c r="B95" s="61" t="s">
        <v>133</v>
      </c>
    </row>
    <row r="96" spans="1:19" s="14" customFormat="1" ht="5.25" customHeight="1">
      <c r="A96" s="27"/>
      <c r="B96" s="146"/>
    </row>
    <row r="97" spans="1:19" s="14" customFormat="1" ht="12.75" customHeight="1">
      <c r="A97" s="27"/>
      <c r="B97" s="146" t="s">
        <v>22</v>
      </c>
      <c r="D97" s="127"/>
      <c r="E97" s="127"/>
      <c r="F97" s="127"/>
      <c r="G97" s="127"/>
      <c r="H97" s="127"/>
      <c r="I97" s="127"/>
    </row>
    <row r="98" spans="1:19" s="14" customFormat="1" ht="5.25" customHeight="1">
      <c r="A98" s="27"/>
      <c r="B98" s="146"/>
    </row>
    <row r="99" spans="1:19" s="14" customFormat="1" ht="5.25" customHeight="1">
      <c r="A99" s="27"/>
      <c r="B99" s="3"/>
      <c r="C99" s="3"/>
      <c r="D99" s="165"/>
      <c r="E99" s="165"/>
      <c r="F99" s="165"/>
      <c r="G99" s="165"/>
      <c r="H99" s="165"/>
      <c r="I99" s="165"/>
      <c r="K99" s="3"/>
      <c r="M99" s="167"/>
      <c r="N99" s="167"/>
      <c r="O99" s="167"/>
      <c r="P99" s="167"/>
      <c r="Q99" s="167"/>
      <c r="R99" s="167"/>
      <c r="S99" s="167"/>
    </row>
    <row r="100" spans="1:19" s="14" customFormat="1" ht="12.75" customHeight="1">
      <c r="A100" s="27"/>
      <c r="B100" s="3"/>
      <c r="C100" s="3"/>
      <c r="D100" s="165"/>
      <c r="E100" s="165"/>
      <c r="F100" s="165"/>
      <c r="G100" s="165"/>
      <c r="H100" s="165"/>
      <c r="I100" s="165"/>
      <c r="M100" s="167"/>
      <c r="N100" s="167"/>
      <c r="O100" s="167"/>
      <c r="P100" s="167"/>
      <c r="Q100" s="167"/>
      <c r="R100" s="167"/>
      <c r="S100" s="167"/>
    </row>
    <row r="101" spans="1:19">
      <c r="D101" s="165"/>
      <c r="E101" s="165"/>
      <c r="F101" s="165"/>
      <c r="G101" s="165"/>
      <c r="H101" s="165"/>
      <c r="I101" s="165"/>
      <c r="K101" s="14"/>
    </row>
    <row r="103" spans="1:19">
      <c r="D103" s="171"/>
      <c r="E103" s="171"/>
      <c r="F103" s="171"/>
      <c r="G103" s="171"/>
      <c r="H103" s="171"/>
      <c r="I103" s="171"/>
    </row>
    <row r="104" spans="1:19">
      <c r="D104" s="171"/>
      <c r="E104" s="171"/>
      <c r="F104" s="171"/>
      <c r="G104" s="171"/>
      <c r="H104" s="171"/>
      <c r="I104" s="171"/>
    </row>
    <row r="105" spans="1:19">
      <c r="D105" s="171"/>
      <c r="E105" s="171"/>
      <c r="F105" s="171"/>
      <c r="G105" s="171"/>
      <c r="H105" s="171"/>
      <c r="I105" s="171"/>
    </row>
  </sheetData>
  <mergeCells count="31">
    <mergeCell ref="B17:B19"/>
    <mergeCell ref="B2:J2"/>
    <mergeCell ref="B4:B5"/>
    <mergeCell ref="C4:E4"/>
    <mergeCell ref="F4:H4"/>
    <mergeCell ref="I4:K4"/>
    <mergeCell ref="B53:B55"/>
    <mergeCell ref="B20:B22"/>
    <mergeCell ref="B23:B25"/>
    <mergeCell ref="B26:B28"/>
    <mergeCell ref="B29:B31"/>
    <mergeCell ref="B32:B34"/>
    <mergeCell ref="B35:B37"/>
    <mergeCell ref="B38:B40"/>
    <mergeCell ref="B41:B43"/>
    <mergeCell ref="B44:B46"/>
    <mergeCell ref="B47:B49"/>
    <mergeCell ref="B50:B52"/>
    <mergeCell ref="B93:C93"/>
    <mergeCell ref="B89:B91"/>
    <mergeCell ref="B56:B58"/>
    <mergeCell ref="B59:B61"/>
    <mergeCell ref="B62:B64"/>
    <mergeCell ref="B65:B67"/>
    <mergeCell ref="B68:B70"/>
    <mergeCell ref="B71:B73"/>
    <mergeCell ref="B74:B76"/>
    <mergeCell ref="B77:B79"/>
    <mergeCell ref="B80:B82"/>
    <mergeCell ref="B86:B88"/>
    <mergeCell ref="B83:B85"/>
  </mergeCells>
  <pageMargins left="0.70866141732283472" right="0.70866141732283472" top="0.74803149606299213" bottom="0.74803149606299213" header="0.31496062992125984" footer="0.31496062992125984"/>
  <pageSetup paperSize="9" scale="48" orientation="portrait" r:id="rId1"/>
  <headerFooter>
    <oddHeader>&amp;L&amp;G&amp;CSpitalbetreuung</oddHeader>
    <oddFooter>&amp;L&amp;A&amp;C&amp;P von &amp;N&amp;R&amp;F</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02"/>
  <sheetViews>
    <sheetView showGridLines="0" zoomScaleNormal="100" workbookViewId="0"/>
  </sheetViews>
  <sheetFormatPr baseColWidth="10" defaultColWidth="11.42578125" defaultRowHeight="14.25"/>
  <cols>
    <col min="1" max="1" width="1.7109375" style="158" customWidth="1"/>
    <col min="2" max="2" width="38.140625" style="3" customWidth="1"/>
    <col min="3" max="11" width="12.7109375" style="3" customWidth="1"/>
    <col min="12" max="18" width="11.42578125" style="167"/>
    <col min="19" max="16384" width="11.42578125" style="3"/>
  </cols>
  <sheetData>
    <row r="1" spans="1:11" ht="10.15" customHeight="1"/>
    <row r="2" spans="1:11" ht="30.2" customHeight="1">
      <c r="A2" s="159"/>
      <c r="B2" s="234" t="s">
        <v>135</v>
      </c>
      <c r="C2" s="234"/>
      <c r="D2" s="234"/>
      <c r="E2" s="234"/>
      <c r="F2" s="234"/>
      <c r="G2" s="234"/>
      <c r="H2" s="234"/>
      <c r="I2" s="234"/>
      <c r="J2" s="234"/>
      <c r="K2" s="160"/>
    </row>
    <row r="4" spans="1:11" ht="14.25" customHeight="1">
      <c r="B4" s="235" t="s">
        <v>55</v>
      </c>
      <c r="C4" s="223" t="s">
        <v>92</v>
      </c>
      <c r="D4" s="237"/>
      <c r="E4" s="224"/>
      <c r="F4" s="223" t="s">
        <v>93</v>
      </c>
      <c r="G4" s="237"/>
      <c r="H4" s="224"/>
      <c r="I4" s="223" t="s">
        <v>94</v>
      </c>
      <c r="J4" s="237"/>
      <c r="K4" s="224"/>
    </row>
    <row r="5" spans="1:11">
      <c r="B5" s="236"/>
      <c r="C5" s="145" t="s">
        <v>56</v>
      </c>
      <c r="D5" s="145" t="s">
        <v>58</v>
      </c>
      <c r="E5" s="145" t="s">
        <v>57</v>
      </c>
      <c r="F5" s="145" t="s">
        <v>56</v>
      </c>
      <c r="G5" s="145" t="s">
        <v>58</v>
      </c>
      <c r="H5" s="145" t="s">
        <v>57</v>
      </c>
      <c r="I5" s="185" t="s">
        <v>56</v>
      </c>
      <c r="J5" s="185" t="s">
        <v>58</v>
      </c>
      <c r="K5" s="185" t="s">
        <v>57</v>
      </c>
    </row>
    <row r="6" spans="1:11">
      <c r="B6" s="99" t="s">
        <v>1</v>
      </c>
      <c r="C6" s="64">
        <v>436</v>
      </c>
      <c r="D6" s="64">
        <v>13081</v>
      </c>
      <c r="E6" s="125">
        <v>30.0022935779817</v>
      </c>
      <c r="F6" s="64">
        <v>610</v>
      </c>
      <c r="G6" s="64">
        <v>17378</v>
      </c>
      <c r="H6" s="125">
        <v>28.488524590163902</v>
      </c>
      <c r="I6" s="64">
        <v>354</v>
      </c>
      <c r="J6" s="118">
        <v>6477</v>
      </c>
      <c r="K6" s="125">
        <v>18.296610169491501</v>
      </c>
    </row>
    <row r="7" spans="1:11">
      <c r="B7" s="101" t="s">
        <v>2</v>
      </c>
      <c r="C7" s="65">
        <v>1515</v>
      </c>
      <c r="D7" s="65">
        <v>48664</v>
      </c>
      <c r="E7" s="126">
        <v>32.121452145214498</v>
      </c>
      <c r="F7" s="65">
        <v>2635</v>
      </c>
      <c r="G7" s="65">
        <v>49122</v>
      </c>
      <c r="H7" s="126">
        <v>18.642125237191699</v>
      </c>
      <c r="I7" s="65">
        <v>162</v>
      </c>
      <c r="J7" s="119">
        <v>3222</v>
      </c>
      <c r="K7" s="126">
        <v>19.8888888888889</v>
      </c>
    </row>
    <row r="8" spans="1:11">
      <c r="B8" s="101" t="s">
        <v>67</v>
      </c>
      <c r="C8" s="134">
        <v>0</v>
      </c>
      <c r="D8" s="134">
        <v>0</v>
      </c>
      <c r="E8" s="70" t="s">
        <v>10</v>
      </c>
      <c r="F8" s="65">
        <v>94</v>
      </c>
      <c r="G8" s="65">
        <v>1910</v>
      </c>
      <c r="H8" s="126">
        <v>20.319148936170201</v>
      </c>
      <c r="I8" s="134">
        <v>0</v>
      </c>
      <c r="J8" s="134">
        <v>0</v>
      </c>
      <c r="K8" s="70" t="s">
        <v>10</v>
      </c>
    </row>
    <row r="9" spans="1:11">
      <c r="B9" s="101" t="s">
        <v>71</v>
      </c>
      <c r="C9" s="134">
        <v>0</v>
      </c>
      <c r="D9" s="134">
        <v>0</v>
      </c>
      <c r="E9" s="198" t="s">
        <v>10</v>
      </c>
      <c r="F9" s="65">
        <v>452</v>
      </c>
      <c r="G9" s="65">
        <v>8914</v>
      </c>
      <c r="H9" s="126">
        <v>19.721238938053101</v>
      </c>
      <c r="I9" s="134">
        <v>0</v>
      </c>
      <c r="J9" s="134">
        <v>0</v>
      </c>
      <c r="K9" s="198" t="s">
        <v>10</v>
      </c>
    </row>
    <row r="10" spans="1:11">
      <c r="B10" s="101" t="s">
        <v>3</v>
      </c>
      <c r="C10" s="134">
        <v>0</v>
      </c>
      <c r="D10" s="134">
        <v>0</v>
      </c>
      <c r="E10" s="70" t="s">
        <v>10</v>
      </c>
      <c r="F10" s="65">
        <v>678</v>
      </c>
      <c r="G10" s="65">
        <v>16881</v>
      </c>
      <c r="H10" s="126">
        <v>24.898230088495598</v>
      </c>
      <c r="I10" s="134">
        <v>0</v>
      </c>
      <c r="J10" s="134">
        <v>0</v>
      </c>
      <c r="K10" s="70" t="s">
        <v>10</v>
      </c>
    </row>
    <row r="11" spans="1:11">
      <c r="B11" s="101" t="s">
        <v>4</v>
      </c>
      <c r="C11" s="134">
        <v>0</v>
      </c>
      <c r="D11" s="134">
        <v>0</v>
      </c>
      <c r="E11" s="70" t="s">
        <v>10</v>
      </c>
      <c r="F11" s="65">
        <v>281</v>
      </c>
      <c r="G11" s="65">
        <v>5476</v>
      </c>
      <c r="H11" s="126">
        <v>19.487544483985801</v>
      </c>
      <c r="I11" s="134">
        <v>0</v>
      </c>
      <c r="J11" s="134">
        <v>0</v>
      </c>
      <c r="K11" s="70" t="s">
        <v>10</v>
      </c>
    </row>
    <row r="12" spans="1:11">
      <c r="B12" s="101" t="s">
        <v>5</v>
      </c>
      <c r="C12" s="135">
        <v>0</v>
      </c>
      <c r="D12" s="135">
        <v>0</v>
      </c>
      <c r="E12" s="70" t="s">
        <v>10</v>
      </c>
      <c r="F12" s="65">
        <v>311</v>
      </c>
      <c r="G12" s="65">
        <v>7721</v>
      </c>
      <c r="H12" s="126">
        <v>24.8263665594855</v>
      </c>
      <c r="I12" s="135">
        <v>0</v>
      </c>
      <c r="J12" s="135">
        <v>0</v>
      </c>
      <c r="K12" s="70" t="s">
        <v>10</v>
      </c>
    </row>
    <row r="13" spans="1:11">
      <c r="B13" s="105" t="s">
        <v>7</v>
      </c>
      <c r="C13" s="136">
        <v>0</v>
      </c>
      <c r="D13" s="136">
        <v>0</v>
      </c>
      <c r="E13" s="68" t="s">
        <v>10</v>
      </c>
      <c r="F13" s="71">
        <v>409</v>
      </c>
      <c r="G13" s="71">
        <v>17683</v>
      </c>
      <c r="H13" s="66">
        <v>43.234718826405903</v>
      </c>
      <c r="I13" s="136">
        <v>0</v>
      </c>
      <c r="J13" s="136">
        <v>0</v>
      </c>
      <c r="K13" s="68" t="s">
        <v>10</v>
      </c>
    </row>
    <row r="14" spans="1:11">
      <c r="B14" s="108" t="s">
        <v>9</v>
      </c>
      <c r="C14" s="109">
        <v>1951</v>
      </c>
      <c r="D14" s="109">
        <v>61745</v>
      </c>
      <c r="E14" s="72">
        <v>31.647872885699599</v>
      </c>
      <c r="F14" s="109">
        <v>5470</v>
      </c>
      <c r="G14" s="109">
        <v>125085</v>
      </c>
      <c r="H14" s="72">
        <v>22.867458866544801</v>
      </c>
      <c r="I14" s="109">
        <v>516</v>
      </c>
      <c r="J14" s="109">
        <v>9699</v>
      </c>
      <c r="K14" s="72">
        <v>18.796511627907002</v>
      </c>
    </row>
    <row r="16" spans="1:11" ht="39.950000000000003" customHeight="1">
      <c r="B16" s="145" t="s">
        <v>95</v>
      </c>
      <c r="C16" s="145"/>
      <c r="D16" s="145" t="s">
        <v>1</v>
      </c>
      <c r="E16" s="145" t="s">
        <v>2</v>
      </c>
      <c r="F16" s="145" t="s">
        <v>67</v>
      </c>
      <c r="G16" s="145" t="s">
        <v>6</v>
      </c>
      <c r="H16" s="145" t="s">
        <v>11</v>
      </c>
      <c r="I16" s="145" t="s">
        <v>9</v>
      </c>
    </row>
    <row r="17" spans="2:9" ht="15" customHeight="1">
      <c r="B17" s="233" t="s">
        <v>96</v>
      </c>
      <c r="C17" s="31" t="s">
        <v>56</v>
      </c>
      <c r="D17" s="64">
        <v>4421</v>
      </c>
      <c r="E17" s="64">
        <v>10230</v>
      </c>
      <c r="F17" s="118">
        <v>2291</v>
      </c>
      <c r="G17" s="64">
        <v>398</v>
      </c>
      <c r="H17" s="64">
        <v>69</v>
      </c>
      <c r="I17" s="73">
        <v>17409</v>
      </c>
    </row>
    <row r="18" spans="2:9" ht="15" customHeight="1">
      <c r="B18" s="233"/>
      <c r="C18" s="32" t="s">
        <v>58</v>
      </c>
      <c r="D18" s="65">
        <v>28650</v>
      </c>
      <c r="E18" s="65">
        <v>74775</v>
      </c>
      <c r="F18" s="119">
        <v>13530</v>
      </c>
      <c r="G18" s="65">
        <v>1260</v>
      </c>
      <c r="H18" s="65">
        <v>221</v>
      </c>
      <c r="I18" s="74">
        <v>118436</v>
      </c>
    </row>
    <row r="19" spans="2:9">
      <c r="B19" s="233"/>
      <c r="C19" s="33" t="s">
        <v>57</v>
      </c>
      <c r="D19" s="66">
        <v>6.4804342908844204</v>
      </c>
      <c r="E19" s="66">
        <v>7.3093841642228696</v>
      </c>
      <c r="F19" s="120">
        <v>5.9057180270624201</v>
      </c>
      <c r="G19" s="66">
        <v>3.1658291457286398</v>
      </c>
      <c r="H19" s="66">
        <v>3.2028985507246399</v>
      </c>
      <c r="I19" s="75">
        <v>6.8031477971164298</v>
      </c>
    </row>
    <row r="20" spans="2:9" ht="14.25" customHeight="1">
      <c r="B20" s="233" t="s">
        <v>97</v>
      </c>
      <c r="C20" s="31" t="s">
        <v>56</v>
      </c>
      <c r="D20" s="64">
        <v>192</v>
      </c>
      <c r="E20" s="64">
        <v>546</v>
      </c>
      <c r="F20" s="118">
        <v>119</v>
      </c>
      <c r="G20" s="64">
        <v>122</v>
      </c>
      <c r="H20" s="64">
        <v>1</v>
      </c>
      <c r="I20" s="73">
        <v>980</v>
      </c>
    </row>
    <row r="21" spans="2:9">
      <c r="B21" s="233"/>
      <c r="C21" s="32" t="s">
        <v>58</v>
      </c>
      <c r="D21" s="65">
        <v>783</v>
      </c>
      <c r="E21" s="65">
        <v>2473</v>
      </c>
      <c r="F21" s="119">
        <v>423</v>
      </c>
      <c r="G21" s="65">
        <v>423</v>
      </c>
      <c r="H21" s="65">
        <v>8</v>
      </c>
      <c r="I21" s="74">
        <v>4110</v>
      </c>
    </row>
    <row r="22" spans="2:9">
      <c r="B22" s="233"/>
      <c r="C22" s="33" t="s">
        <v>57</v>
      </c>
      <c r="D22" s="66">
        <v>4.078125</v>
      </c>
      <c r="E22" s="66">
        <v>4.5293040293040301</v>
      </c>
      <c r="F22" s="120">
        <v>3.5546218487395</v>
      </c>
      <c r="G22" s="66">
        <v>3.4672131147541001</v>
      </c>
      <c r="H22" s="66">
        <v>8</v>
      </c>
      <c r="I22" s="75">
        <v>4.1938775510204103</v>
      </c>
    </row>
    <row r="23" spans="2:9" ht="14.25" customHeight="1">
      <c r="B23" s="233" t="s">
        <v>98</v>
      </c>
      <c r="C23" s="31" t="s">
        <v>56</v>
      </c>
      <c r="D23" s="64">
        <v>771</v>
      </c>
      <c r="E23" s="64">
        <v>1696</v>
      </c>
      <c r="F23" s="118">
        <v>789</v>
      </c>
      <c r="G23" s="64"/>
      <c r="H23" s="64" t="s">
        <v>10</v>
      </c>
      <c r="I23" s="73">
        <v>3256</v>
      </c>
    </row>
    <row r="24" spans="2:9">
      <c r="B24" s="233"/>
      <c r="C24" s="32" t="s">
        <v>58</v>
      </c>
      <c r="D24" s="65">
        <v>3452</v>
      </c>
      <c r="E24" s="65">
        <v>8104</v>
      </c>
      <c r="F24" s="119">
        <v>3490</v>
      </c>
      <c r="G24" s="65"/>
      <c r="H24" s="65" t="s">
        <v>10</v>
      </c>
      <c r="I24" s="74">
        <v>15046</v>
      </c>
    </row>
    <row r="25" spans="2:9">
      <c r="B25" s="233"/>
      <c r="C25" s="33" t="s">
        <v>57</v>
      </c>
      <c r="D25" s="66">
        <v>4.4773022049286597</v>
      </c>
      <c r="E25" s="66">
        <v>4.77830188679245</v>
      </c>
      <c r="F25" s="120">
        <v>4.4233206590621004</v>
      </c>
      <c r="G25" s="66"/>
      <c r="H25" s="66" t="s">
        <v>10</v>
      </c>
      <c r="I25" s="75">
        <v>4.6210073710073702</v>
      </c>
    </row>
    <row r="26" spans="2:9" ht="14.25" customHeight="1">
      <c r="B26" s="233" t="s">
        <v>99</v>
      </c>
      <c r="C26" s="31" t="s">
        <v>56</v>
      </c>
      <c r="D26" s="64">
        <v>679</v>
      </c>
      <c r="E26" s="64">
        <v>1550</v>
      </c>
      <c r="F26" s="118">
        <v>779</v>
      </c>
      <c r="G26" s="64" t="s">
        <v>10</v>
      </c>
      <c r="H26" s="64"/>
      <c r="I26" s="73">
        <v>3008</v>
      </c>
    </row>
    <row r="27" spans="2:9">
      <c r="B27" s="233"/>
      <c r="C27" s="32" t="s">
        <v>58</v>
      </c>
      <c r="D27" s="65">
        <v>3039</v>
      </c>
      <c r="E27" s="65">
        <v>7655</v>
      </c>
      <c r="F27" s="119">
        <v>3058</v>
      </c>
      <c r="G27" s="65" t="s">
        <v>10</v>
      </c>
      <c r="H27" s="65" t="s">
        <v>10</v>
      </c>
      <c r="I27" s="74">
        <v>13752</v>
      </c>
    </row>
    <row r="28" spans="2:9">
      <c r="B28" s="233"/>
      <c r="C28" s="33" t="s">
        <v>57</v>
      </c>
      <c r="D28" s="66">
        <v>4.4756995581737904</v>
      </c>
      <c r="E28" s="66">
        <v>4.9387096774193502</v>
      </c>
      <c r="F28" s="120">
        <v>3.9255455712451899</v>
      </c>
      <c r="G28" s="66" t="s">
        <v>10</v>
      </c>
      <c r="H28" s="66" t="s">
        <v>10</v>
      </c>
      <c r="I28" s="75">
        <v>4.5718085106383004</v>
      </c>
    </row>
    <row r="29" spans="2:9" ht="14.25" customHeight="1">
      <c r="B29" s="233" t="s">
        <v>100</v>
      </c>
      <c r="C29" s="31" t="s">
        <v>56</v>
      </c>
      <c r="D29" s="64">
        <v>52</v>
      </c>
      <c r="E29" s="64">
        <v>93</v>
      </c>
      <c r="F29" s="118">
        <v>52</v>
      </c>
      <c r="G29" s="64"/>
      <c r="H29" s="64" t="s">
        <v>10</v>
      </c>
      <c r="I29" s="73">
        <v>197</v>
      </c>
    </row>
    <row r="30" spans="2:9">
      <c r="B30" s="233"/>
      <c r="C30" s="32" t="s">
        <v>58</v>
      </c>
      <c r="D30" s="65">
        <v>520</v>
      </c>
      <c r="E30" s="65">
        <v>1234</v>
      </c>
      <c r="F30" s="119">
        <v>548</v>
      </c>
      <c r="G30" s="65"/>
      <c r="H30" s="65" t="s">
        <v>10</v>
      </c>
      <c r="I30" s="74">
        <v>2302</v>
      </c>
    </row>
    <row r="31" spans="2:9">
      <c r="B31" s="233"/>
      <c r="C31" s="33" t="s">
        <v>57</v>
      </c>
      <c r="D31" s="66">
        <v>10</v>
      </c>
      <c r="E31" s="66">
        <v>13.268817204301101</v>
      </c>
      <c r="F31" s="120">
        <v>10.538461538461499</v>
      </c>
      <c r="G31" s="66"/>
      <c r="H31" s="66" t="s">
        <v>10</v>
      </c>
      <c r="I31" s="75">
        <v>11.685279187817301</v>
      </c>
    </row>
    <row r="32" spans="2:9" ht="14.25" customHeight="1">
      <c r="B32" s="233" t="s">
        <v>101</v>
      </c>
      <c r="C32" s="31" t="s">
        <v>56</v>
      </c>
      <c r="D32" s="64">
        <v>388</v>
      </c>
      <c r="E32" s="64">
        <v>656</v>
      </c>
      <c r="F32" s="118">
        <v>125</v>
      </c>
      <c r="G32" s="64">
        <v>4</v>
      </c>
      <c r="H32" s="64" t="s">
        <v>10</v>
      </c>
      <c r="I32" s="73">
        <v>1173</v>
      </c>
    </row>
    <row r="33" spans="2:9">
      <c r="B33" s="233"/>
      <c r="C33" s="32" t="s">
        <v>58</v>
      </c>
      <c r="D33" s="65">
        <v>3500</v>
      </c>
      <c r="E33" s="65">
        <v>7285</v>
      </c>
      <c r="F33" s="119">
        <v>1267</v>
      </c>
      <c r="G33" s="65">
        <v>16</v>
      </c>
      <c r="H33" s="65" t="s">
        <v>10</v>
      </c>
      <c r="I33" s="74">
        <v>12068</v>
      </c>
    </row>
    <row r="34" spans="2:9">
      <c r="B34" s="233"/>
      <c r="C34" s="33" t="s">
        <v>57</v>
      </c>
      <c r="D34" s="66">
        <v>9.0206185567010309</v>
      </c>
      <c r="E34" s="66">
        <v>11.105182926829301</v>
      </c>
      <c r="F34" s="120">
        <v>10.135999999999999</v>
      </c>
      <c r="G34" s="66">
        <v>4</v>
      </c>
      <c r="H34" s="66" t="s">
        <v>10</v>
      </c>
      <c r="I34" s="75">
        <v>10.2881500426257</v>
      </c>
    </row>
    <row r="35" spans="2:9" ht="14.25" customHeight="1">
      <c r="B35" s="233" t="s">
        <v>102</v>
      </c>
      <c r="C35" s="31" t="s">
        <v>56</v>
      </c>
      <c r="D35" s="64">
        <v>110</v>
      </c>
      <c r="E35" s="64">
        <v>315</v>
      </c>
      <c r="F35" s="118">
        <v>146</v>
      </c>
      <c r="G35" s="64">
        <v>109</v>
      </c>
      <c r="H35" s="64" t="s">
        <v>10</v>
      </c>
      <c r="I35" s="73">
        <v>680</v>
      </c>
    </row>
    <row r="36" spans="2:9">
      <c r="B36" s="233"/>
      <c r="C36" s="32" t="s">
        <v>58</v>
      </c>
      <c r="D36" s="65">
        <v>1230</v>
      </c>
      <c r="E36" s="65">
        <v>5174</v>
      </c>
      <c r="F36" s="119">
        <v>965</v>
      </c>
      <c r="G36" s="65">
        <v>545</v>
      </c>
      <c r="H36" s="65" t="s">
        <v>10</v>
      </c>
      <c r="I36" s="74">
        <v>7914</v>
      </c>
    </row>
    <row r="37" spans="2:9">
      <c r="B37" s="233"/>
      <c r="C37" s="33" t="s">
        <v>57</v>
      </c>
      <c r="D37" s="66">
        <v>11.181818181818199</v>
      </c>
      <c r="E37" s="66">
        <v>16.425396825396799</v>
      </c>
      <c r="F37" s="120">
        <v>6.60958904109589</v>
      </c>
      <c r="G37" s="66">
        <v>5</v>
      </c>
      <c r="H37" s="66" t="s">
        <v>10</v>
      </c>
      <c r="I37" s="75">
        <v>11.638235294117599</v>
      </c>
    </row>
    <row r="38" spans="2:9" ht="14.25" customHeight="1">
      <c r="B38" s="233" t="s">
        <v>103</v>
      </c>
      <c r="C38" s="31" t="s">
        <v>56</v>
      </c>
      <c r="D38" s="64">
        <v>44</v>
      </c>
      <c r="E38" s="64">
        <v>287</v>
      </c>
      <c r="F38" s="118">
        <v>52</v>
      </c>
      <c r="G38" s="64" t="s">
        <v>10</v>
      </c>
      <c r="H38" s="64" t="s">
        <v>10</v>
      </c>
      <c r="I38" s="73">
        <v>383</v>
      </c>
    </row>
    <row r="39" spans="2:9">
      <c r="B39" s="233"/>
      <c r="C39" s="32" t="s">
        <v>58</v>
      </c>
      <c r="D39" s="65">
        <v>468</v>
      </c>
      <c r="E39" s="65">
        <v>3412</v>
      </c>
      <c r="F39" s="119">
        <v>485</v>
      </c>
      <c r="G39" s="65" t="s">
        <v>10</v>
      </c>
      <c r="H39" s="65" t="s">
        <v>10</v>
      </c>
      <c r="I39" s="74">
        <v>4365</v>
      </c>
    </row>
    <row r="40" spans="2:9">
      <c r="B40" s="233"/>
      <c r="C40" s="33" t="s">
        <v>57</v>
      </c>
      <c r="D40" s="66">
        <v>10.636363636363599</v>
      </c>
      <c r="E40" s="66">
        <v>11.888501742160299</v>
      </c>
      <c r="F40" s="120">
        <v>9.3269230769230802</v>
      </c>
      <c r="G40" s="66" t="s">
        <v>10</v>
      </c>
      <c r="H40" s="66" t="s">
        <v>10</v>
      </c>
      <c r="I40" s="75">
        <v>11.3968668407311</v>
      </c>
    </row>
    <row r="41" spans="2:9" ht="14.25" customHeight="1">
      <c r="B41" s="233" t="s">
        <v>104</v>
      </c>
      <c r="C41" s="31" t="s">
        <v>56</v>
      </c>
      <c r="D41" s="64">
        <v>6</v>
      </c>
      <c r="E41" s="64">
        <v>574</v>
      </c>
      <c r="F41" s="118">
        <v>23</v>
      </c>
      <c r="G41" s="64" t="s">
        <v>10</v>
      </c>
      <c r="H41" s="64" t="s">
        <v>10</v>
      </c>
      <c r="I41" s="73">
        <v>603</v>
      </c>
    </row>
    <row r="42" spans="2:9">
      <c r="B42" s="233"/>
      <c r="C42" s="32" t="s">
        <v>58</v>
      </c>
      <c r="D42" s="65">
        <v>67</v>
      </c>
      <c r="E42" s="65">
        <v>6446</v>
      </c>
      <c r="F42" s="119">
        <v>148</v>
      </c>
      <c r="G42" s="65" t="s">
        <v>10</v>
      </c>
      <c r="H42" s="65" t="s">
        <v>10</v>
      </c>
      <c r="I42" s="74">
        <v>6661</v>
      </c>
    </row>
    <row r="43" spans="2:9">
      <c r="B43" s="233"/>
      <c r="C43" s="33" t="s">
        <v>57</v>
      </c>
      <c r="D43" s="66">
        <v>11.1666666666667</v>
      </c>
      <c r="E43" s="66">
        <v>11.2299651567944</v>
      </c>
      <c r="F43" s="120">
        <v>6.4347826086956497</v>
      </c>
      <c r="G43" s="66" t="s">
        <v>10</v>
      </c>
      <c r="H43" s="66" t="s">
        <v>10</v>
      </c>
      <c r="I43" s="75">
        <v>11.046434494195699</v>
      </c>
    </row>
    <row r="44" spans="2:9">
      <c r="B44" s="233" t="s">
        <v>105</v>
      </c>
      <c r="C44" s="31" t="s">
        <v>56</v>
      </c>
      <c r="D44" s="64">
        <v>54</v>
      </c>
      <c r="E44" s="64">
        <v>963</v>
      </c>
      <c r="F44" s="118">
        <v>100</v>
      </c>
      <c r="G44" s="64" t="s">
        <v>10</v>
      </c>
      <c r="H44" s="64" t="s">
        <v>10</v>
      </c>
      <c r="I44" s="73">
        <v>1117</v>
      </c>
    </row>
    <row r="45" spans="2:9">
      <c r="B45" s="233"/>
      <c r="C45" s="32" t="s">
        <v>58</v>
      </c>
      <c r="D45" s="65">
        <v>455</v>
      </c>
      <c r="E45" s="65">
        <v>8609</v>
      </c>
      <c r="F45" s="119">
        <v>794</v>
      </c>
      <c r="G45" s="65" t="s">
        <v>10</v>
      </c>
      <c r="H45" s="65" t="s">
        <v>10</v>
      </c>
      <c r="I45" s="74">
        <v>9858</v>
      </c>
    </row>
    <row r="46" spans="2:9">
      <c r="B46" s="233"/>
      <c r="C46" s="33" t="s">
        <v>57</v>
      </c>
      <c r="D46" s="66">
        <v>8.4259259259259291</v>
      </c>
      <c r="E46" s="66">
        <v>8.9397715472481796</v>
      </c>
      <c r="F46" s="120">
        <v>7.94</v>
      </c>
      <c r="G46" s="66" t="s">
        <v>10</v>
      </c>
      <c r="H46" s="66" t="s">
        <v>10</v>
      </c>
      <c r="I46" s="75">
        <v>8.8254252461951701</v>
      </c>
    </row>
    <row r="47" spans="2:9" ht="15" customHeight="1">
      <c r="B47" s="233" t="s">
        <v>106</v>
      </c>
      <c r="C47" s="31" t="s">
        <v>56</v>
      </c>
      <c r="D47" s="64">
        <v>49</v>
      </c>
      <c r="E47" s="64">
        <v>86</v>
      </c>
      <c r="F47" s="118">
        <v>40</v>
      </c>
      <c r="G47" s="64" t="s">
        <v>10</v>
      </c>
      <c r="H47" s="64" t="s">
        <v>10</v>
      </c>
      <c r="I47" s="73">
        <v>175</v>
      </c>
    </row>
    <row r="48" spans="2:9">
      <c r="B48" s="233"/>
      <c r="C48" s="32" t="s">
        <v>58</v>
      </c>
      <c r="D48" s="65">
        <v>682</v>
      </c>
      <c r="E48" s="65">
        <v>1029</v>
      </c>
      <c r="F48" s="119">
        <v>526</v>
      </c>
      <c r="G48" s="65" t="s">
        <v>10</v>
      </c>
      <c r="H48" s="65" t="s">
        <v>10</v>
      </c>
      <c r="I48" s="74">
        <v>2237</v>
      </c>
    </row>
    <row r="49" spans="2:9" ht="15" customHeight="1">
      <c r="B49" s="233"/>
      <c r="C49" s="33" t="s">
        <v>57</v>
      </c>
      <c r="D49" s="66">
        <v>13.918367346938799</v>
      </c>
      <c r="E49" s="66">
        <v>11.9651162790698</v>
      </c>
      <c r="F49" s="120">
        <v>13.15</v>
      </c>
      <c r="G49" s="66" t="s">
        <v>10</v>
      </c>
      <c r="H49" s="66" t="s">
        <v>10</v>
      </c>
      <c r="I49" s="75">
        <v>12.7828571428571</v>
      </c>
    </row>
    <row r="50" spans="2:9">
      <c r="B50" s="233" t="s">
        <v>107</v>
      </c>
      <c r="C50" s="31" t="s">
        <v>56</v>
      </c>
      <c r="D50" s="64">
        <v>548</v>
      </c>
      <c r="E50" s="64">
        <v>478</v>
      </c>
      <c r="F50" s="118">
        <v>338</v>
      </c>
      <c r="G50" s="64">
        <v>448</v>
      </c>
      <c r="H50" s="64">
        <v>200</v>
      </c>
      <c r="I50" s="73">
        <v>2012</v>
      </c>
    </row>
    <row r="51" spans="2:9">
      <c r="B51" s="233"/>
      <c r="C51" s="32" t="s">
        <v>58</v>
      </c>
      <c r="D51" s="65">
        <v>3414</v>
      </c>
      <c r="E51" s="65">
        <v>3176</v>
      </c>
      <c r="F51" s="119">
        <v>1798</v>
      </c>
      <c r="G51" s="65">
        <v>1598</v>
      </c>
      <c r="H51" s="65">
        <v>726</v>
      </c>
      <c r="I51" s="74">
        <v>10712</v>
      </c>
    </row>
    <row r="52" spans="2:9">
      <c r="B52" s="233"/>
      <c r="C52" s="33" t="s">
        <v>57</v>
      </c>
      <c r="D52" s="66">
        <v>6.2299270072992696</v>
      </c>
      <c r="E52" s="66">
        <v>6.6443514644351502</v>
      </c>
      <c r="F52" s="120">
        <v>5.3195266272189397</v>
      </c>
      <c r="G52" s="66">
        <v>3.56696428571429</v>
      </c>
      <c r="H52" s="66">
        <v>3.63</v>
      </c>
      <c r="I52" s="75">
        <v>5.3240556660039804</v>
      </c>
    </row>
    <row r="53" spans="2:9" ht="14.25" customHeight="1">
      <c r="B53" s="233" t="s">
        <v>108</v>
      </c>
      <c r="C53" s="31" t="s">
        <v>56</v>
      </c>
      <c r="D53" s="64">
        <v>121</v>
      </c>
      <c r="E53" s="64">
        <v>373</v>
      </c>
      <c r="F53" s="118">
        <v>55</v>
      </c>
      <c r="G53" s="64"/>
      <c r="H53" s="64" t="s">
        <v>10</v>
      </c>
      <c r="I53" s="73">
        <v>549</v>
      </c>
    </row>
    <row r="54" spans="2:9">
      <c r="B54" s="233"/>
      <c r="C54" s="32" t="s">
        <v>58</v>
      </c>
      <c r="D54" s="65">
        <v>1398</v>
      </c>
      <c r="E54" s="65">
        <v>4898</v>
      </c>
      <c r="F54" s="119">
        <v>652</v>
      </c>
      <c r="G54" s="65"/>
      <c r="H54" s="65" t="s">
        <v>10</v>
      </c>
      <c r="I54" s="74">
        <v>6948</v>
      </c>
    </row>
    <row r="55" spans="2:9">
      <c r="B55" s="233"/>
      <c r="C55" s="33" t="s">
        <v>57</v>
      </c>
      <c r="D55" s="66">
        <v>11.553719008264499</v>
      </c>
      <c r="E55" s="66">
        <v>13.1313672922252</v>
      </c>
      <c r="F55" s="120">
        <v>11.8545454545455</v>
      </c>
      <c r="G55" s="66"/>
      <c r="H55" s="66" t="s">
        <v>10</v>
      </c>
      <c r="I55" s="75">
        <v>12.655737704918</v>
      </c>
    </row>
    <row r="56" spans="2:9" ht="14.25" customHeight="1">
      <c r="B56" s="233" t="s">
        <v>109</v>
      </c>
      <c r="C56" s="31" t="s">
        <v>56</v>
      </c>
      <c r="D56" s="64">
        <v>7</v>
      </c>
      <c r="E56" s="64">
        <v>122</v>
      </c>
      <c r="F56" s="64">
        <v>1</v>
      </c>
      <c r="G56" s="64" t="s">
        <v>10</v>
      </c>
      <c r="H56" s="64" t="s">
        <v>10</v>
      </c>
      <c r="I56" s="73">
        <v>130</v>
      </c>
    </row>
    <row r="57" spans="2:9">
      <c r="B57" s="233"/>
      <c r="C57" s="32" t="s">
        <v>58</v>
      </c>
      <c r="D57" s="65">
        <v>76</v>
      </c>
      <c r="E57" s="65">
        <v>1172</v>
      </c>
      <c r="F57" s="65">
        <v>8</v>
      </c>
      <c r="G57" s="65" t="s">
        <v>10</v>
      </c>
      <c r="H57" s="65" t="s">
        <v>10</v>
      </c>
      <c r="I57" s="74">
        <v>1256</v>
      </c>
    </row>
    <row r="58" spans="2:9">
      <c r="B58" s="233"/>
      <c r="C58" s="33" t="s">
        <v>57</v>
      </c>
      <c r="D58" s="66">
        <v>10.8571428571429</v>
      </c>
      <c r="E58" s="66">
        <v>9.6065573770491799</v>
      </c>
      <c r="F58" s="66">
        <v>8</v>
      </c>
      <c r="G58" s="66" t="s">
        <v>10</v>
      </c>
      <c r="H58" s="66" t="s">
        <v>10</v>
      </c>
      <c r="I58" s="75">
        <v>9.6615384615384592</v>
      </c>
    </row>
    <row r="59" spans="2:9" ht="14.25" customHeight="1">
      <c r="B59" s="233" t="s">
        <v>110</v>
      </c>
      <c r="C59" s="31" t="s">
        <v>56</v>
      </c>
      <c r="D59" s="64">
        <v>1522</v>
      </c>
      <c r="E59" s="64">
        <v>1976</v>
      </c>
      <c r="F59" s="118">
        <v>303</v>
      </c>
      <c r="G59" s="64">
        <v>1281</v>
      </c>
      <c r="H59" s="64">
        <v>853</v>
      </c>
      <c r="I59" s="73">
        <v>5935</v>
      </c>
    </row>
    <row r="60" spans="2:9">
      <c r="B60" s="233"/>
      <c r="C60" s="32" t="s">
        <v>58</v>
      </c>
      <c r="D60" s="65">
        <v>9764</v>
      </c>
      <c r="E60" s="65">
        <v>14320</v>
      </c>
      <c r="F60" s="119">
        <v>2646</v>
      </c>
      <c r="G60" s="65">
        <v>6130</v>
      </c>
      <c r="H60" s="65">
        <v>3724</v>
      </c>
      <c r="I60" s="74">
        <v>36584</v>
      </c>
    </row>
    <row r="61" spans="2:9">
      <c r="B61" s="233"/>
      <c r="C61" s="33" t="s">
        <v>57</v>
      </c>
      <c r="D61" s="66">
        <v>6.4152431011826501</v>
      </c>
      <c r="E61" s="66">
        <v>7.2469635627530398</v>
      </c>
      <c r="F61" s="120">
        <v>8.7326732673267298</v>
      </c>
      <c r="G61" s="66">
        <v>4.7853239656518403</v>
      </c>
      <c r="H61" s="66">
        <v>4.3657678780773699</v>
      </c>
      <c r="I61" s="75">
        <v>6.1641112047177797</v>
      </c>
    </row>
    <row r="62" spans="2:9" ht="14.25" customHeight="1">
      <c r="B62" s="233" t="s">
        <v>111</v>
      </c>
      <c r="C62" s="31" t="s">
        <v>56</v>
      </c>
      <c r="D62" s="64">
        <v>36</v>
      </c>
      <c r="E62" s="64">
        <v>62</v>
      </c>
      <c r="F62" s="118">
        <v>16</v>
      </c>
      <c r="G62" s="64" t="s">
        <v>10</v>
      </c>
      <c r="H62" s="64">
        <v>4</v>
      </c>
      <c r="I62" s="73">
        <v>118</v>
      </c>
    </row>
    <row r="63" spans="2:9">
      <c r="B63" s="233"/>
      <c r="C63" s="32" t="s">
        <v>58</v>
      </c>
      <c r="D63" s="65">
        <v>248</v>
      </c>
      <c r="E63" s="65">
        <v>589</v>
      </c>
      <c r="F63" s="119">
        <v>116</v>
      </c>
      <c r="G63" s="65" t="s">
        <v>10</v>
      </c>
      <c r="H63" s="65">
        <v>13</v>
      </c>
      <c r="I63" s="74">
        <v>966</v>
      </c>
    </row>
    <row r="64" spans="2:9">
      <c r="B64" s="233"/>
      <c r="C64" s="33" t="s">
        <v>57</v>
      </c>
      <c r="D64" s="66">
        <v>6.8888888888888902</v>
      </c>
      <c r="E64" s="66">
        <v>9.5</v>
      </c>
      <c r="F64" s="120">
        <v>7.25</v>
      </c>
      <c r="G64" s="66" t="s">
        <v>10</v>
      </c>
      <c r="H64" s="66">
        <v>3.25</v>
      </c>
      <c r="I64" s="75">
        <v>8.1864406779661003</v>
      </c>
    </row>
    <row r="65" spans="2:9" ht="14.25" customHeight="1">
      <c r="B65" s="233" t="s">
        <v>112</v>
      </c>
      <c r="C65" s="31" t="s">
        <v>56</v>
      </c>
      <c r="D65" s="64">
        <v>22</v>
      </c>
      <c r="E65" s="64">
        <v>54</v>
      </c>
      <c r="F65" s="118">
        <v>4</v>
      </c>
      <c r="G65" s="64" t="s">
        <v>10</v>
      </c>
      <c r="H65" s="64"/>
      <c r="I65" s="73">
        <v>80</v>
      </c>
    </row>
    <row r="66" spans="2:9">
      <c r="B66" s="233"/>
      <c r="C66" s="32" t="s">
        <v>58</v>
      </c>
      <c r="D66" s="65">
        <v>300</v>
      </c>
      <c r="E66" s="65">
        <v>256</v>
      </c>
      <c r="F66" s="119">
        <v>55</v>
      </c>
      <c r="G66" s="65" t="s">
        <v>10</v>
      </c>
      <c r="H66" s="65"/>
      <c r="I66" s="74">
        <v>611</v>
      </c>
    </row>
    <row r="67" spans="2:9">
      <c r="B67" s="233"/>
      <c r="C67" s="33" t="s">
        <v>57</v>
      </c>
      <c r="D67" s="66">
        <v>13.636363636363599</v>
      </c>
      <c r="E67" s="66">
        <v>4.7407407407407396</v>
      </c>
      <c r="F67" s="120">
        <v>13.75</v>
      </c>
      <c r="G67" s="66" t="s">
        <v>10</v>
      </c>
      <c r="H67" s="66"/>
      <c r="I67" s="75">
        <v>7.6375000000000002</v>
      </c>
    </row>
    <row r="68" spans="2:9" ht="14.25" customHeight="1">
      <c r="B68" s="233" t="s">
        <v>113</v>
      </c>
      <c r="C68" s="31" t="s">
        <v>56</v>
      </c>
      <c r="D68" s="64">
        <v>70</v>
      </c>
      <c r="E68" s="64">
        <v>370</v>
      </c>
      <c r="F68" s="118">
        <v>61</v>
      </c>
      <c r="G68" s="64">
        <v>271</v>
      </c>
      <c r="H68" s="64" t="s">
        <v>10</v>
      </c>
      <c r="I68" s="73">
        <v>772</v>
      </c>
    </row>
    <row r="69" spans="2:9">
      <c r="B69" s="233"/>
      <c r="C69" s="32" t="s">
        <v>58</v>
      </c>
      <c r="D69" s="65">
        <v>236</v>
      </c>
      <c r="E69" s="65">
        <v>2134</v>
      </c>
      <c r="F69" s="119">
        <v>238</v>
      </c>
      <c r="G69" s="65">
        <v>884</v>
      </c>
      <c r="H69" s="65" t="s">
        <v>10</v>
      </c>
      <c r="I69" s="74">
        <v>3492</v>
      </c>
    </row>
    <row r="70" spans="2:9">
      <c r="B70" s="233"/>
      <c r="C70" s="33" t="s">
        <v>57</v>
      </c>
      <c r="D70" s="66">
        <v>3.3714285714285701</v>
      </c>
      <c r="E70" s="66">
        <v>5.7675675675675704</v>
      </c>
      <c r="F70" s="120">
        <v>3.9016393442622999</v>
      </c>
      <c r="G70" s="66">
        <v>3.2619926199261999</v>
      </c>
      <c r="H70" s="66" t="s">
        <v>10</v>
      </c>
      <c r="I70" s="75">
        <v>4.5233160621761703</v>
      </c>
    </row>
    <row r="71" spans="2:9" ht="14.25" customHeight="1">
      <c r="B71" s="233" t="s">
        <v>114</v>
      </c>
      <c r="C71" s="31" t="s">
        <v>56</v>
      </c>
      <c r="D71" s="64">
        <v>1</v>
      </c>
      <c r="E71" s="64">
        <v>160</v>
      </c>
      <c r="F71" s="64">
        <v>2</v>
      </c>
      <c r="G71" s="64" t="s">
        <v>10</v>
      </c>
      <c r="H71" s="64" t="s">
        <v>10</v>
      </c>
      <c r="I71" s="73">
        <v>163</v>
      </c>
    </row>
    <row r="72" spans="2:9">
      <c r="B72" s="233"/>
      <c r="C72" s="32" t="s">
        <v>58</v>
      </c>
      <c r="D72" s="65">
        <v>3</v>
      </c>
      <c r="E72" s="65">
        <v>2105</v>
      </c>
      <c r="F72" s="65">
        <v>49</v>
      </c>
      <c r="G72" s="65" t="s">
        <v>10</v>
      </c>
      <c r="H72" s="65" t="s">
        <v>10</v>
      </c>
      <c r="I72" s="74">
        <v>2157</v>
      </c>
    </row>
    <row r="73" spans="2:9">
      <c r="B73" s="233"/>
      <c r="C73" s="33" t="s">
        <v>57</v>
      </c>
      <c r="D73" s="66">
        <v>3</v>
      </c>
      <c r="E73" s="66">
        <v>13.15625</v>
      </c>
      <c r="F73" s="66">
        <v>24.5</v>
      </c>
      <c r="G73" s="66" t="s">
        <v>10</v>
      </c>
      <c r="H73" s="66" t="s">
        <v>10</v>
      </c>
      <c r="I73" s="75">
        <v>13.233128834355799</v>
      </c>
    </row>
    <row r="74" spans="2:9" ht="14.25" customHeight="1">
      <c r="B74" s="233" t="s">
        <v>115</v>
      </c>
      <c r="C74" s="31" t="s">
        <v>56</v>
      </c>
      <c r="D74" s="64">
        <v>167</v>
      </c>
      <c r="E74" s="64">
        <v>609</v>
      </c>
      <c r="F74" s="118">
        <v>121</v>
      </c>
      <c r="G74" s="64">
        <v>3</v>
      </c>
      <c r="H74" s="64" t="s">
        <v>10</v>
      </c>
      <c r="I74" s="73">
        <v>900</v>
      </c>
    </row>
    <row r="75" spans="2:9">
      <c r="B75" s="233"/>
      <c r="C75" s="32" t="s">
        <v>58</v>
      </c>
      <c r="D75" s="65">
        <v>1060</v>
      </c>
      <c r="E75" s="65">
        <v>5399</v>
      </c>
      <c r="F75" s="119">
        <v>780</v>
      </c>
      <c r="G75" s="65">
        <v>3</v>
      </c>
      <c r="H75" s="65" t="s">
        <v>10</v>
      </c>
      <c r="I75" s="74">
        <v>7242</v>
      </c>
    </row>
    <row r="76" spans="2:9">
      <c r="B76" s="233"/>
      <c r="C76" s="33" t="s">
        <v>57</v>
      </c>
      <c r="D76" s="66">
        <v>6.3473053892215603</v>
      </c>
      <c r="E76" s="66">
        <v>8.8653530377668304</v>
      </c>
      <c r="F76" s="120">
        <v>6.4462809917355397</v>
      </c>
      <c r="G76" s="66">
        <v>1</v>
      </c>
      <c r="H76" s="66" t="s">
        <v>10</v>
      </c>
      <c r="I76" s="75">
        <v>8.0466666666666704</v>
      </c>
    </row>
    <row r="77" spans="2:9" ht="14.25" customHeight="1">
      <c r="B77" s="233" t="s">
        <v>116</v>
      </c>
      <c r="C77" s="31" t="s">
        <v>56</v>
      </c>
      <c r="D77" s="64" t="s">
        <v>10</v>
      </c>
      <c r="E77" s="64">
        <v>11</v>
      </c>
      <c r="F77" s="64">
        <v>6</v>
      </c>
      <c r="G77" s="64" t="s">
        <v>10</v>
      </c>
      <c r="H77" s="64" t="s">
        <v>10</v>
      </c>
      <c r="I77" s="73">
        <v>17</v>
      </c>
    </row>
    <row r="78" spans="2:9">
      <c r="B78" s="233"/>
      <c r="C78" s="32" t="s">
        <v>58</v>
      </c>
      <c r="D78" s="65" t="s">
        <v>10</v>
      </c>
      <c r="E78" s="65">
        <v>49</v>
      </c>
      <c r="F78" s="65">
        <v>13</v>
      </c>
      <c r="G78" s="65" t="s">
        <v>10</v>
      </c>
      <c r="H78" s="65" t="s">
        <v>10</v>
      </c>
      <c r="I78" s="74">
        <v>62</v>
      </c>
    </row>
    <row r="79" spans="2:9">
      <c r="B79" s="233"/>
      <c r="C79" s="33" t="s">
        <v>57</v>
      </c>
      <c r="D79" s="66" t="s">
        <v>10</v>
      </c>
      <c r="E79" s="66">
        <v>4.4545454545454497</v>
      </c>
      <c r="F79" s="66">
        <v>2.1666666666666701</v>
      </c>
      <c r="G79" s="66" t="s">
        <v>10</v>
      </c>
      <c r="H79" s="66" t="s">
        <v>10</v>
      </c>
      <c r="I79" s="75">
        <v>3.6470588235294099</v>
      </c>
    </row>
    <row r="80" spans="2:9" ht="14.25" customHeight="1">
      <c r="B80" s="233" t="s">
        <v>117</v>
      </c>
      <c r="C80" s="31" t="s">
        <v>56</v>
      </c>
      <c r="D80" s="64">
        <v>4</v>
      </c>
      <c r="E80" s="64">
        <v>138</v>
      </c>
      <c r="F80" s="118">
        <v>39</v>
      </c>
      <c r="G80" s="64" t="s">
        <v>10</v>
      </c>
      <c r="H80" s="64" t="s">
        <v>10</v>
      </c>
      <c r="I80" s="73">
        <v>181</v>
      </c>
    </row>
    <row r="81" spans="1:18">
      <c r="B81" s="233"/>
      <c r="C81" s="32" t="s">
        <v>58</v>
      </c>
      <c r="D81" s="65">
        <v>110</v>
      </c>
      <c r="E81" s="65">
        <v>2090</v>
      </c>
      <c r="F81" s="119">
        <v>472</v>
      </c>
      <c r="G81" s="65" t="s">
        <v>10</v>
      </c>
      <c r="H81" s="65" t="s">
        <v>10</v>
      </c>
      <c r="I81" s="74">
        <v>2672</v>
      </c>
    </row>
    <row r="82" spans="1:18">
      <c r="B82" s="233"/>
      <c r="C82" s="33" t="s">
        <v>57</v>
      </c>
      <c r="D82" s="66">
        <v>27.5</v>
      </c>
      <c r="E82" s="66">
        <v>15.144927536231901</v>
      </c>
      <c r="F82" s="120">
        <v>12.1025641025641</v>
      </c>
      <c r="G82" s="66" t="s">
        <v>10</v>
      </c>
      <c r="H82" s="66" t="s">
        <v>10</v>
      </c>
      <c r="I82" s="75">
        <v>14.762430939226499</v>
      </c>
    </row>
    <row r="83" spans="1:18">
      <c r="B83" s="233" t="s">
        <v>118</v>
      </c>
      <c r="C83" s="31" t="s">
        <v>56</v>
      </c>
      <c r="D83" s="64">
        <v>27</v>
      </c>
      <c r="E83" s="64">
        <v>90</v>
      </c>
      <c r="F83" s="118">
        <v>6</v>
      </c>
      <c r="G83" s="64" t="s">
        <v>10</v>
      </c>
      <c r="H83" s="64">
        <v>2</v>
      </c>
      <c r="I83" s="73">
        <v>125</v>
      </c>
    </row>
    <row r="84" spans="1:18">
      <c r="B84" s="233"/>
      <c r="C84" s="32" t="s">
        <v>58</v>
      </c>
      <c r="D84" s="65">
        <v>262</v>
      </c>
      <c r="E84" s="65">
        <v>1134</v>
      </c>
      <c r="F84" s="119">
        <v>48</v>
      </c>
      <c r="G84" s="65" t="s">
        <v>10</v>
      </c>
      <c r="H84" s="65">
        <v>7</v>
      </c>
      <c r="I84" s="74">
        <v>1451</v>
      </c>
    </row>
    <row r="85" spans="1:18">
      <c r="B85" s="233"/>
      <c r="C85" s="33" t="s">
        <v>57</v>
      </c>
      <c r="D85" s="66">
        <v>9.7037037037037006</v>
      </c>
      <c r="E85" s="66">
        <v>12.6</v>
      </c>
      <c r="F85" s="120">
        <v>8</v>
      </c>
      <c r="G85" s="66" t="s">
        <v>10</v>
      </c>
      <c r="H85" s="66">
        <v>3.5</v>
      </c>
      <c r="I85" s="75">
        <v>11.608000000000001</v>
      </c>
    </row>
    <row r="86" spans="1:18" ht="14.25" customHeight="1">
      <c r="B86" s="233" t="s">
        <v>127</v>
      </c>
      <c r="C86" s="31" t="s">
        <v>56</v>
      </c>
      <c r="D86" s="64" t="s">
        <v>10</v>
      </c>
      <c r="E86" s="64" t="s">
        <v>10</v>
      </c>
      <c r="F86" s="64" t="s">
        <v>10</v>
      </c>
      <c r="G86" s="64" t="s">
        <v>10</v>
      </c>
      <c r="H86" s="64" t="s">
        <v>10</v>
      </c>
      <c r="I86" s="73" t="s">
        <v>10</v>
      </c>
    </row>
    <row r="87" spans="1:18">
      <c r="B87" s="233"/>
      <c r="C87" s="32" t="s">
        <v>58</v>
      </c>
      <c r="D87" s="65" t="s">
        <v>10</v>
      </c>
      <c r="E87" s="65" t="s">
        <v>10</v>
      </c>
      <c r="F87" s="65" t="s">
        <v>10</v>
      </c>
      <c r="G87" s="65" t="s">
        <v>10</v>
      </c>
      <c r="H87" s="65" t="s">
        <v>10</v>
      </c>
      <c r="I87" s="74" t="s">
        <v>10</v>
      </c>
    </row>
    <row r="88" spans="1:18">
      <c r="B88" s="233"/>
      <c r="C88" s="33" t="s">
        <v>57</v>
      </c>
      <c r="D88" s="66" t="s">
        <v>10</v>
      </c>
      <c r="E88" s="66" t="s">
        <v>10</v>
      </c>
      <c r="F88" s="66" t="s">
        <v>10</v>
      </c>
      <c r="G88" s="66" t="s">
        <v>10</v>
      </c>
      <c r="H88" s="66" t="s">
        <v>10</v>
      </c>
      <c r="I88" s="75" t="s">
        <v>10</v>
      </c>
    </row>
    <row r="89" spans="1:18">
      <c r="B89" s="233" t="s">
        <v>9</v>
      </c>
      <c r="C89" s="31" t="s">
        <v>56</v>
      </c>
      <c r="D89" s="92">
        <v>9291</v>
      </c>
      <c r="E89" s="92">
        <v>21439</v>
      </c>
      <c r="F89" s="199">
        <v>5468</v>
      </c>
      <c r="G89" s="92">
        <v>2636</v>
      </c>
      <c r="H89" s="92">
        <v>1129</v>
      </c>
      <c r="I89" s="92">
        <v>39963</v>
      </c>
    </row>
    <row r="90" spans="1:18">
      <c r="B90" s="233"/>
      <c r="C90" s="32" t="s">
        <v>58</v>
      </c>
      <c r="D90" s="74">
        <v>59717</v>
      </c>
      <c r="E90" s="74">
        <v>163518</v>
      </c>
      <c r="F90" s="200">
        <v>32109</v>
      </c>
      <c r="G90" s="74">
        <v>10859</v>
      </c>
      <c r="H90" s="74">
        <v>4699</v>
      </c>
      <c r="I90" s="74">
        <v>270902</v>
      </c>
    </row>
    <row r="91" spans="1:18">
      <c r="B91" s="233"/>
      <c r="C91" s="33" t="s">
        <v>57</v>
      </c>
      <c r="D91" s="139">
        <v>6.4274028629856899</v>
      </c>
      <c r="E91" s="139">
        <v>7.62712813097626</v>
      </c>
      <c r="F91" s="140">
        <v>5.8721653255303599</v>
      </c>
      <c r="G91" s="139">
        <v>4.1194992412746601</v>
      </c>
      <c r="H91" s="139">
        <v>4.1620903454384397</v>
      </c>
      <c r="I91" s="139">
        <v>6.77882040887821</v>
      </c>
    </row>
    <row r="92" spans="1:18" s="14" customFormat="1" ht="5.25" customHeight="1">
      <c r="A92" s="27"/>
      <c r="B92" s="146"/>
      <c r="L92" s="167"/>
      <c r="M92" s="167"/>
      <c r="N92" s="167"/>
      <c r="O92" s="167"/>
      <c r="P92" s="167"/>
      <c r="Q92" s="167"/>
      <c r="R92" s="167"/>
    </row>
    <row r="93" spans="1:18" ht="12.75" customHeight="1">
      <c r="B93" s="232" t="s">
        <v>124</v>
      </c>
      <c r="C93" s="232"/>
      <c r="D93" s="13"/>
      <c r="E93" s="13"/>
      <c r="F93" s="13"/>
    </row>
    <row r="94" spans="1:18" s="14" customFormat="1" ht="5.25" customHeight="1">
      <c r="A94" s="27"/>
      <c r="B94" s="146"/>
      <c r="L94" s="167"/>
      <c r="M94" s="167"/>
      <c r="N94" s="167"/>
      <c r="O94" s="167"/>
      <c r="P94" s="167"/>
      <c r="Q94" s="167"/>
      <c r="R94" s="167"/>
    </row>
    <row r="95" spans="1:18" s="14" customFormat="1" ht="12.75" customHeight="1">
      <c r="A95" s="27"/>
      <c r="B95" s="61" t="s">
        <v>133</v>
      </c>
      <c r="L95" s="167"/>
      <c r="M95" s="167"/>
      <c r="N95" s="167"/>
      <c r="O95" s="167"/>
      <c r="P95" s="167"/>
      <c r="Q95" s="167"/>
      <c r="R95" s="167"/>
    </row>
    <row r="96" spans="1:18" s="14" customFormat="1" ht="5.25" customHeight="1">
      <c r="A96" s="27"/>
      <c r="B96" s="146"/>
      <c r="L96" s="167"/>
      <c r="M96" s="167"/>
      <c r="N96" s="167"/>
      <c r="O96" s="167"/>
      <c r="P96" s="167"/>
      <c r="Q96" s="167"/>
      <c r="R96" s="167"/>
    </row>
    <row r="97" spans="1:18" s="14" customFormat="1" ht="12.75" customHeight="1">
      <c r="A97" s="27"/>
      <c r="B97" s="146" t="s">
        <v>22</v>
      </c>
      <c r="D97" s="127"/>
      <c r="E97" s="127"/>
      <c r="F97" s="127"/>
      <c r="G97" s="127"/>
      <c r="H97" s="127"/>
      <c r="I97" s="127"/>
      <c r="L97" s="167"/>
      <c r="M97" s="167"/>
      <c r="N97" s="167"/>
      <c r="O97" s="167"/>
      <c r="P97" s="167"/>
      <c r="Q97" s="167"/>
      <c r="R97" s="167"/>
    </row>
    <row r="98" spans="1:18" s="14" customFormat="1" ht="12.75" customHeight="1">
      <c r="A98" s="27"/>
      <c r="B98" s="19"/>
      <c r="C98" s="19"/>
      <c r="D98" s="127"/>
      <c r="E98" s="127"/>
      <c r="F98" s="127"/>
      <c r="G98" s="127"/>
      <c r="H98" s="127"/>
      <c r="I98" s="127"/>
      <c r="L98" s="167"/>
      <c r="M98" s="167"/>
      <c r="N98" s="167"/>
      <c r="O98" s="167"/>
      <c r="P98" s="167"/>
      <c r="Q98" s="167"/>
      <c r="R98" s="167"/>
    </row>
    <row r="99" spans="1:18" s="14" customFormat="1" ht="5.25" customHeight="1">
      <c r="A99" s="27"/>
      <c r="B99" s="3"/>
      <c r="C99" s="3"/>
      <c r="D99" s="127"/>
      <c r="E99" s="127"/>
      <c r="F99" s="127"/>
      <c r="G99" s="127"/>
      <c r="H99" s="127"/>
      <c r="I99" s="127"/>
      <c r="L99" s="167"/>
      <c r="M99" s="167"/>
      <c r="N99" s="167"/>
      <c r="O99" s="167"/>
      <c r="P99" s="167"/>
      <c r="Q99" s="167"/>
      <c r="R99" s="167"/>
    </row>
    <row r="100" spans="1:18" s="14" customFormat="1" ht="12.75" customHeight="1">
      <c r="A100" s="27"/>
      <c r="B100" s="3"/>
      <c r="C100" s="3"/>
      <c r="D100" s="168"/>
      <c r="E100" s="168"/>
      <c r="F100" s="168"/>
      <c r="G100" s="168"/>
      <c r="H100" s="168"/>
      <c r="I100" s="168"/>
      <c r="L100" s="167"/>
      <c r="M100" s="167"/>
      <c r="N100" s="167"/>
      <c r="O100" s="167"/>
      <c r="P100" s="167"/>
      <c r="Q100" s="167"/>
      <c r="R100" s="167"/>
    </row>
    <row r="101" spans="1:18">
      <c r="D101" s="168"/>
      <c r="E101" s="168"/>
      <c r="F101" s="168"/>
      <c r="G101" s="168"/>
      <c r="H101" s="168"/>
      <c r="I101" s="168"/>
    </row>
    <row r="102" spans="1:18">
      <c r="D102" s="168"/>
      <c r="E102" s="168"/>
      <c r="F102" s="168"/>
      <c r="G102" s="168"/>
      <c r="H102" s="168"/>
      <c r="I102" s="168"/>
    </row>
  </sheetData>
  <mergeCells count="31">
    <mergeCell ref="B35:B37"/>
    <mergeCell ref="B2:J2"/>
    <mergeCell ref="B4:B5"/>
    <mergeCell ref="C4:E4"/>
    <mergeCell ref="F4:H4"/>
    <mergeCell ref="I4:K4"/>
    <mergeCell ref="B17:B19"/>
    <mergeCell ref="B20:B22"/>
    <mergeCell ref="B23:B25"/>
    <mergeCell ref="B26:B28"/>
    <mergeCell ref="B29:B31"/>
    <mergeCell ref="B32:B34"/>
    <mergeCell ref="B68:B70"/>
    <mergeCell ref="B38:B40"/>
    <mergeCell ref="B41:B43"/>
    <mergeCell ref="B44:B46"/>
    <mergeCell ref="B47:B49"/>
    <mergeCell ref="B50:B52"/>
    <mergeCell ref="B53:B55"/>
    <mergeCell ref="B56:B58"/>
    <mergeCell ref="B59:B61"/>
    <mergeCell ref="B62:B64"/>
    <mergeCell ref="B65:B67"/>
    <mergeCell ref="B93:C93"/>
    <mergeCell ref="B71:B73"/>
    <mergeCell ref="B74:B76"/>
    <mergeCell ref="B77:B79"/>
    <mergeCell ref="B80:B82"/>
    <mergeCell ref="B86:B88"/>
    <mergeCell ref="B89:B91"/>
    <mergeCell ref="B83:B85"/>
  </mergeCells>
  <pageMargins left="0.7" right="0.7" top="0.75" bottom="0.75" header="0.3" footer="0.3"/>
  <pageSetup paperSize="9" scale="48" orientation="portrait" r:id="rId1"/>
  <headerFooter>
    <oddHeader>&amp;L&amp;G&amp;CSpitalbetreuung</oddHeader>
    <oddFooter>&amp;L&amp;A&amp;C&amp;P von &amp;N&amp;R&amp;F</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98"/>
  <sheetViews>
    <sheetView showGridLines="0" zoomScaleNormal="100" workbookViewId="0"/>
  </sheetViews>
  <sheetFormatPr baseColWidth="10" defaultColWidth="11.42578125" defaultRowHeight="14.25"/>
  <cols>
    <col min="1" max="1" width="1.7109375" style="158" customWidth="1"/>
    <col min="2" max="2" width="38.140625" style="3" customWidth="1"/>
    <col min="3" max="11" width="12.7109375" style="3" customWidth="1"/>
    <col min="12" max="18" width="11.42578125" style="166"/>
    <col min="19" max="19" width="11.42578125" style="55"/>
    <col min="20" max="16384" width="11.42578125" style="3"/>
  </cols>
  <sheetData>
    <row r="1" spans="1:18" ht="10.15" customHeight="1"/>
    <row r="2" spans="1:18" ht="31.7" customHeight="1">
      <c r="A2" s="159"/>
      <c r="B2" s="234" t="s">
        <v>136</v>
      </c>
      <c r="C2" s="234"/>
      <c r="D2" s="234"/>
      <c r="E2" s="234"/>
      <c r="F2" s="234"/>
      <c r="G2" s="234"/>
      <c r="H2" s="234"/>
      <c r="I2" s="234"/>
      <c r="J2" s="234"/>
      <c r="K2" s="160"/>
      <c r="L2" s="164"/>
    </row>
    <row r="3" spans="1:18" ht="12.2" customHeight="1"/>
    <row r="4" spans="1:18" ht="13.7" customHeight="1">
      <c r="B4" s="235" t="s">
        <v>55</v>
      </c>
      <c r="C4" s="223" t="s">
        <v>92</v>
      </c>
      <c r="D4" s="237"/>
      <c r="E4" s="224"/>
      <c r="F4" s="223" t="s">
        <v>93</v>
      </c>
      <c r="G4" s="237"/>
      <c r="H4" s="224"/>
      <c r="I4" s="223" t="s">
        <v>94</v>
      </c>
      <c r="J4" s="237"/>
      <c r="K4" s="224"/>
    </row>
    <row r="5" spans="1:18">
      <c r="B5" s="236"/>
      <c r="C5" s="145" t="s">
        <v>56</v>
      </c>
      <c r="D5" s="145" t="s">
        <v>58</v>
      </c>
      <c r="E5" s="145" t="s">
        <v>57</v>
      </c>
      <c r="F5" s="145" t="s">
        <v>56</v>
      </c>
      <c r="G5" s="145" t="s">
        <v>58</v>
      </c>
      <c r="H5" s="145" t="s">
        <v>57</v>
      </c>
      <c r="I5" s="177" t="s">
        <v>56</v>
      </c>
      <c r="J5" s="177" t="s">
        <v>58</v>
      </c>
      <c r="K5" s="177" t="s">
        <v>57</v>
      </c>
    </row>
    <row r="6" spans="1:18" ht="14.25" customHeight="1">
      <c r="B6" s="99" t="s">
        <v>1</v>
      </c>
      <c r="C6" s="64">
        <v>28</v>
      </c>
      <c r="D6" s="64">
        <v>190</v>
      </c>
      <c r="E6" s="128">
        <v>6.78571428571429</v>
      </c>
      <c r="F6" s="64">
        <v>4</v>
      </c>
      <c r="G6" s="64">
        <v>177</v>
      </c>
      <c r="H6" s="125">
        <v>44.25</v>
      </c>
      <c r="I6" s="64">
        <v>2</v>
      </c>
      <c r="J6" s="118">
        <v>18</v>
      </c>
      <c r="K6" s="125">
        <v>9</v>
      </c>
    </row>
    <row r="7" spans="1:18">
      <c r="B7" s="101" t="s">
        <v>2</v>
      </c>
      <c r="C7" s="65">
        <v>35</v>
      </c>
      <c r="D7" s="65">
        <v>566</v>
      </c>
      <c r="E7" s="129">
        <v>16.171428571428599</v>
      </c>
      <c r="F7" s="65">
        <v>42</v>
      </c>
      <c r="G7" s="65">
        <v>742</v>
      </c>
      <c r="H7" s="126">
        <v>17.6666666666667</v>
      </c>
      <c r="I7" s="182">
        <v>2</v>
      </c>
      <c r="J7" s="182">
        <v>44</v>
      </c>
      <c r="K7" s="126">
        <v>22</v>
      </c>
    </row>
    <row r="8" spans="1:18">
      <c r="B8" s="101" t="s">
        <v>67</v>
      </c>
      <c r="C8" s="182">
        <v>0</v>
      </c>
      <c r="D8" s="182">
        <v>0</v>
      </c>
      <c r="E8" s="126" t="s">
        <v>10</v>
      </c>
      <c r="F8" s="65">
        <v>1250</v>
      </c>
      <c r="G8" s="65">
        <v>26082</v>
      </c>
      <c r="H8" s="126">
        <v>20.865600000000001</v>
      </c>
      <c r="I8" s="182">
        <v>0</v>
      </c>
      <c r="J8" s="182">
        <v>0</v>
      </c>
      <c r="K8" s="126" t="s">
        <v>10</v>
      </c>
    </row>
    <row r="9" spans="1:18">
      <c r="B9" s="101" t="s">
        <v>71</v>
      </c>
      <c r="C9" s="182">
        <v>0</v>
      </c>
      <c r="D9" s="182">
        <v>0</v>
      </c>
      <c r="E9" s="126" t="s">
        <v>10</v>
      </c>
      <c r="F9" s="65">
        <v>590</v>
      </c>
      <c r="G9" s="65">
        <v>12290</v>
      </c>
      <c r="H9" s="126">
        <v>20.830508474576298</v>
      </c>
      <c r="I9" s="182">
        <v>0</v>
      </c>
      <c r="J9" s="182">
        <v>0</v>
      </c>
      <c r="K9" s="126" t="s">
        <v>10</v>
      </c>
    </row>
    <row r="10" spans="1:18">
      <c r="B10" s="101" t="s">
        <v>3</v>
      </c>
      <c r="C10" s="182">
        <v>0</v>
      </c>
      <c r="D10" s="182">
        <v>0</v>
      </c>
      <c r="E10" s="126" t="s">
        <v>10</v>
      </c>
      <c r="F10" s="65">
        <v>680</v>
      </c>
      <c r="G10" s="65">
        <v>15909</v>
      </c>
      <c r="H10" s="126">
        <v>23.395588235294099</v>
      </c>
      <c r="I10" s="182">
        <v>0</v>
      </c>
      <c r="J10" s="182">
        <v>0</v>
      </c>
      <c r="K10" s="126" t="s">
        <v>10</v>
      </c>
    </row>
    <row r="11" spans="1:18">
      <c r="B11" s="101" t="s">
        <v>4</v>
      </c>
      <c r="C11" s="182">
        <v>0</v>
      </c>
      <c r="D11" s="182">
        <v>0</v>
      </c>
      <c r="E11" s="126" t="s">
        <v>10</v>
      </c>
      <c r="F11" s="65">
        <v>821</v>
      </c>
      <c r="G11" s="65">
        <v>14956</v>
      </c>
      <c r="H11" s="126">
        <v>18.216808769792902</v>
      </c>
      <c r="I11" s="182">
        <v>0</v>
      </c>
      <c r="J11" s="182">
        <v>0</v>
      </c>
      <c r="K11" s="126" t="s">
        <v>10</v>
      </c>
    </row>
    <row r="12" spans="1:18">
      <c r="B12" s="101" t="s">
        <v>5</v>
      </c>
      <c r="C12" s="182">
        <v>0</v>
      </c>
      <c r="D12" s="182">
        <v>0</v>
      </c>
      <c r="E12" s="126" t="s">
        <v>10</v>
      </c>
      <c r="F12" s="65">
        <v>481</v>
      </c>
      <c r="G12" s="65">
        <v>12227</v>
      </c>
      <c r="H12" s="126">
        <v>25.419958419958402</v>
      </c>
      <c r="I12" s="182">
        <v>0</v>
      </c>
      <c r="J12" s="182">
        <v>0</v>
      </c>
      <c r="K12" s="126" t="s">
        <v>10</v>
      </c>
    </row>
    <row r="13" spans="1:18">
      <c r="B13" s="105" t="s">
        <v>7</v>
      </c>
      <c r="C13" s="183">
        <v>0</v>
      </c>
      <c r="D13" s="183">
        <v>0</v>
      </c>
      <c r="E13" s="126" t="s">
        <v>10</v>
      </c>
      <c r="F13" s="71">
        <v>776</v>
      </c>
      <c r="G13" s="71">
        <v>28031</v>
      </c>
      <c r="H13" s="66">
        <v>36.122422680412399</v>
      </c>
      <c r="I13" s="183">
        <v>0</v>
      </c>
      <c r="J13" s="183">
        <v>0</v>
      </c>
      <c r="K13" s="126" t="s">
        <v>10</v>
      </c>
    </row>
    <row r="14" spans="1:18">
      <c r="B14" s="108" t="s">
        <v>9</v>
      </c>
      <c r="C14" s="137">
        <v>63</v>
      </c>
      <c r="D14" s="137">
        <v>756</v>
      </c>
      <c r="E14" s="141">
        <v>12</v>
      </c>
      <c r="F14" s="137">
        <v>4644</v>
      </c>
      <c r="G14" s="137">
        <v>110414</v>
      </c>
      <c r="H14" s="142">
        <v>23.775624461671001</v>
      </c>
      <c r="I14" s="137">
        <v>4</v>
      </c>
      <c r="J14" s="138">
        <v>62</v>
      </c>
      <c r="K14" s="142">
        <v>15.5</v>
      </c>
      <c r="L14" s="170"/>
      <c r="M14" s="170"/>
      <c r="N14" s="170"/>
    </row>
    <row r="16" spans="1:18" ht="39.950000000000003" customHeight="1">
      <c r="B16" s="145" t="s">
        <v>95</v>
      </c>
      <c r="C16" s="145"/>
      <c r="D16" s="145" t="s">
        <v>1</v>
      </c>
      <c r="E16" s="145" t="s">
        <v>2</v>
      </c>
      <c r="F16" s="145" t="s">
        <v>67</v>
      </c>
      <c r="G16" s="145" t="s">
        <v>6</v>
      </c>
      <c r="H16" s="145" t="s">
        <v>11</v>
      </c>
      <c r="I16" s="145" t="s">
        <v>9</v>
      </c>
      <c r="L16" s="147"/>
      <c r="M16" s="147"/>
      <c r="N16" s="147"/>
      <c r="O16" s="147"/>
      <c r="P16" s="147"/>
      <c r="Q16" s="147"/>
      <c r="R16" s="147"/>
    </row>
    <row r="17" spans="1:19" ht="14.25" customHeight="1">
      <c r="B17" s="233" t="s">
        <v>96</v>
      </c>
      <c r="C17" s="31" t="s">
        <v>56</v>
      </c>
      <c r="D17" s="64">
        <v>1327</v>
      </c>
      <c r="E17" s="64">
        <v>907</v>
      </c>
      <c r="F17" s="118">
        <v>6367</v>
      </c>
      <c r="G17" s="64">
        <v>7</v>
      </c>
      <c r="H17" s="64">
        <v>6</v>
      </c>
      <c r="I17" s="73">
        <v>8614</v>
      </c>
      <c r="L17" s="148"/>
      <c r="M17" s="149"/>
      <c r="N17" s="149"/>
      <c r="O17" s="150"/>
      <c r="P17" s="151"/>
      <c r="Q17" s="151"/>
      <c r="R17" s="152"/>
    </row>
    <row r="18" spans="1:19">
      <c r="B18" s="233"/>
      <c r="C18" s="32" t="s">
        <v>58</v>
      </c>
      <c r="D18" s="65">
        <v>5478</v>
      </c>
      <c r="E18" s="65">
        <v>4080</v>
      </c>
      <c r="F18" s="119">
        <v>37974</v>
      </c>
      <c r="G18" s="65">
        <v>22</v>
      </c>
      <c r="H18" s="65">
        <v>18</v>
      </c>
      <c r="I18" s="74">
        <v>47572</v>
      </c>
      <c r="L18" s="148"/>
      <c r="M18" s="149"/>
      <c r="N18" s="149"/>
      <c r="O18" s="150"/>
      <c r="P18" s="151"/>
      <c r="Q18" s="151"/>
      <c r="R18" s="152"/>
    </row>
    <row r="19" spans="1:19" s="165" customFormat="1" ht="14.25" customHeight="1">
      <c r="A19" s="201"/>
      <c r="B19" s="233"/>
      <c r="C19" s="202" t="s">
        <v>57</v>
      </c>
      <c r="D19" s="66">
        <v>4.1281085154483801</v>
      </c>
      <c r="E19" s="66">
        <v>4.4983461962513802</v>
      </c>
      <c r="F19" s="120">
        <v>5.9641903565258403</v>
      </c>
      <c r="G19" s="66">
        <v>3.1428571428571401</v>
      </c>
      <c r="H19" s="66">
        <v>3</v>
      </c>
      <c r="I19" s="75">
        <v>5.5226375667517997</v>
      </c>
      <c r="L19" s="203"/>
      <c r="M19" s="204"/>
      <c r="N19" s="204"/>
      <c r="O19" s="205"/>
      <c r="P19" s="204"/>
      <c r="Q19" s="204"/>
      <c r="R19" s="206"/>
      <c r="S19" s="207"/>
    </row>
    <row r="20" spans="1:19" ht="14.25" customHeight="1">
      <c r="B20" s="233" t="s">
        <v>97</v>
      </c>
      <c r="C20" s="31" t="s">
        <v>56</v>
      </c>
      <c r="D20" s="64">
        <v>2</v>
      </c>
      <c r="E20" s="64">
        <v>18</v>
      </c>
      <c r="F20" s="118">
        <v>239</v>
      </c>
      <c r="G20" s="64">
        <v>1</v>
      </c>
      <c r="H20" s="64" t="s">
        <v>10</v>
      </c>
      <c r="I20" s="73">
        <v>260</v>
      </c>
      <c r="L20" s="148"/>
      <c r="M20" s="153"/>
      <c r="N20" s="151"/>
      <c r="O20" s="150"/>
      <c r="P20" s="153"/>
      <c r="Q20" s="153"/>
      <c r="R20" s="152"/>
    </row>
    <row r="21" spans="1:19">
      <c r="B21" s="233"/>
      <c r="C21" s="32" t="s">
        <v>58</v>
      </c>
      <c r="D21" s="65">
        <v>6</v>
      </c>
      <c r="E21" s="65">
        <v>67</v>
      </c>
      <c r="F21" s="119">
        <v>923</v>
      </c>
      <c r="G21" s="65">
        <v>3</v>
      </c>
      <c r="H21" s="65" t="s">
        <v>10</v>
      </c>
      <c r="I21" s="74">
        <v>999</v>
      </c>
      <c r="L21" s="148"/>
      <c r="M21" s="153"/>
      <c r="N21" s="151"/>
      <c r="O21" s="150"/>
      <c r="P21" s="153"/>
      <c r="Q21" s="153"/>
      <c r="R21" s="152"/>
    </row>
    <row r="22" spans="1:19" s="165" customFormat="1" ht="14.25" customHeight="1">
      <c r="A22" s="201"/>
      <c r="B22" s="233"/>
      <c r="C22" s="202" t="s">
        <v>57</v>
      </c>
      <c r="D22" s="66">
        <v>3</v>
      </c>
      <c r="E22" s="66">
        <v>3.7222222222222201</v>
      </c>
      <c r="F22" s="120">
        <v>3.8619246861924701</v>
      </c>
      <c r="G22" s="66">
        <v>3</v>
      </c>
      <c r="H22" s="66" t="s">
        <v>10</v>
      </c>
      <c r="I22" s="75">
        <v>3.8423076923076902</v>
      </c>
      <c r="L22" s="203"/>
      <c r="M22" s="204"/>
      <c r="N22" s="204"/>
      <c r="O22" s="205"/>
      <c r="P22" s="204"/>
      <c r="Q22" s="204"/>
      <c r="R22" s="206"/>
      <c r="S22" s="207"/>
    </row>
    <row r="23" spans="1:19" ht="14.25" customHeight="1">
      <c r="B23" s="233" t="s">
        <v>98</v>
      </c>
      <c r="C23" s="31" t="s">
        <v>56</v>
      </c>
      <c r="D23" s="64">
        <v>7</v>
      </c>
      <c r="E23" s="64">
        <v>12</v>
      </c>
      <c r="F23" s="118">
        <v>1228</v>
      </c>
      <c r="G23" s="64" t="s">
        <v>10</v>
      </c>
      <c r="H23" s="64" t="s">
        <v>10</v>
      </c>
      <c r="I23" s="73">
        <v>1247</v>
      </c>
      <c r="L23" s="148"/>
      <c r="M23" s="151"/>
      <c r="N23" s="151"/>
      <c r="O23" s="150"/>
      <c r="P23" s="153"/>
      <c r="Q23" s="153"/>
      <c r="R23" s="152"/>
    </row>
    <row r="24" spans="1:19">
      <c r="B24" s="233"/>
      <c r="C24" s="32" t="s">
        <v>58</v>
      </c>
      <c r="D24" s="65">
        <v>13</v>
      </c>
      <c r="E24" s="65">
        <v>51</v>
      </c>
      <c r="F24" s="119">
        <v>5565</v>
      </c>
      <c r="G24" s="65" t="s">
        <v>10</v>
      </c>
      <c r="H24" s="65" t="s">
        <v>10</v>
      </c>
      <c r="I24" s="74">
        <v>5629</v>
      </c>
      <c r="L24" s="148"/>
      <c r="M24" s="151"/>
      <c r="N24" s="151"/>
      <c r="O24" s="150"/>
      <c r="P24" s="153"/>
      <c r="Q24" s="153"/>
      <c r="R24" s="152"/>
    </row>
    <row r="25" spans="1:19" s="165" customFormat="1" ht="14.25" customHeight="1">
      <c r="A25" s="201"/>
      <c r="B25" s="233"/>
      <c r="C25" s="202" t="s">
        <v>57</v>
      </c>
      <c r="D25" s="66">
        <v>1.8571428571428601</v>
      </c>
      <c r="E25" s="66">
        <v>4.25</v>
      </c>
      <c r="F25" s="120">
        <v>4.5317589576547199</v>
      </c>
      <c r="G25" s="66" t="s">
        <v>10</v>
      </c>
      <c r="H25" s="66" t="s">
        <v>10</v>
      </c>
      <c r="I25" s="75">
        <v>4.5140336808340003</v>
      </c>
      <c r="L25" s="203"/>
      <c r="M25" s="204"/>
      <c r="N25" s="204"/>
      <c r="O25" s="205"/>
      <c r="P25" s="204"/>
      <c r="Q25" s="204"/>
      <c r="R25" s="206"/>
      <c r="S25" s="207"/>
    </row>
    <row r="26" spans="1:19" ht="14.25" customHeight="1">
      <c r="B26" s="233" t="s">
        <v>99</v>
      </c>
      <c r="C26" s="31" t="s">
        <v>56</v>
      </c>
      <c r="D26" s="64">
        <v>2</v>
      </c>
      <c r="E26" s="64">
        <v>9</v>
      </c>
      <c r="F26" s="118">
        <v>1166</v>
      </c>
      <c r="G26" s="64" t="s">
        <v>10</v>
      </c>
      <c r="H26" s="64" t="s">
        <v>10</v>
      </c>
      <c r="I26" s="73">
        <v>1177</v>
      </c>
      <c r="L26" s="148"/>
      <c r="M26" s="151"/>
      <c r="N26" s="151"/>
      <c r="O26" s="150"/>
      <c r="P26" s="153"/>
      <c r="Q26" s="153"/>
      <c r="R26" s="152"/>
    </row>
    <row r="27" spans="1:19">
      <c r="B27" s="233"/>
      <c r="C27" s="32" t="s">
        <v>58</v>
      </c>
      <c r="D27" s="65">
        <v>4</v>
      </c>
      <c r="E27" s="65">
        <v>38</v>
      </c>
      <c r="F27" s="119">
        <v>4860</v>
      </c>
      <c r="G27" s="65" t="s">
        <v>10</v>
      </c>
      <c r="H27" s="65" t="s">
        <v>10</v>
      </c>
      <c r="I27" s="74">
        <v>4902</v>
      </c>
      <c r="L27" s="148"/>
      <c r="M27" s="151"/>
      <c r="N27" s="151"/>
      <c r="O27" s="150"/>
      <c r="P27" s="153"/>
      <c r="Q27" s="153"/>
      <c r="R27" s="152"/>
    </row>
    <row r="28" spans="1:19" s="165" customFormat="1" ht="14.25" customHeight="1">
      <c r="A28" s="201"/>
      <c r="B28" s="233"/>
      <c r="C28" s="202" t="s">
        <v>57</v>
      </c>
      <c r="D28" s="66">
        <v>2</v>
      </c>
      <c r="E28" s="66">
        <v>4.2222222222222197</v>
      </c>
      <c r="F28" s="120">
        <v>4.16809605488851</v>
      </c>
      <c r="G28" s="66" t="s">
        <v>10</v>
      </c>
      <c r="H28" s="66" t="s">
        <v>10</v>
      </c>
      <c r="I28" s="75">
        <v>4.1648258283772304</v>
      </c>
      <c r="L28" s="203"/>
      <c r="M28" s="204"/>
      <c r="N28" s="204"/>
      <c r="O28" s="205"/>
      <c r="P28" s="204"/>
      <c r="Q28" s="204"/>
      <c r="R28" s="206"/>
      <c r="S28" s="207"/>
    </row>
    <row r="29" spans="1:19" ht="14.25" customHeight="1">
      <c r="B29" s="233" t="s">
        <v>100</v>
      </c>
      <c r="C29" s="31" t="s">
        <v>56</v>
      </c>
      <c r="D29" s="64">
        <v>1</v>
      </c>
      <c r="E29" s="64">
        <v>8</v>
      </c>
      <c r="F29" s="118">
        <v>93</v>
      </c>
      <c r="G29" s="64" t="s">
        <v>10</v>
      </c>
      <c r="H29" s="64" t="s">
        <v>10</v>
      </c>
      <c r="I29" s="73">
        <v>102</v>
      </c>
      <c r="L29" s="148"/>
      <c r="M29" s="151"/>
      <c r="N29" s="151"/>
      <c r="O29" s="154"/>
      <c r="P29" s="153"/>
      <c r="Q29" s="153"/>
      <c r="R29" s="155"/>
    </row>
    <row r="30" spans="1:19">
      <c r="B30" s="233"/>
      <c r="C30" s="32" t="s">
        <v>58</v>
      </c>
      <c r="D30" s="65">
        <v>8</v>
      </c>
      <c r="E30" s="65">
        <v>96</v>
      </c>
      <c r="F30" s="119">
        <v>940</v>
      </c>
      <c r="G30" s="65" t="s">
        <v>10</v>
      </c>
      <c r="H30" s="65" t="s">
        <v>10</v>
      </c>
      <c r="I30" s="74">
        <v>1044</v>
      </c>
      <c r="L30" s="148"/>
      <c r="M30" s="151"/>
      <c r="N30" s="151"/>
      <c r="O30" s="154"/>
      <c r="P30" s="153"/>
      <c r="Q30" s="153"/>
      <c r="R30" s="155"/>
    </row>
    <row r="31" spans="1:19" s="165" customFormat="1" ht="14.25" customHeight="1">
      <c r="A31" s="201"/>
      <c r="B31" s="233"/>
      <c r="C31" s="202" t="s">
        <v>57</v>
      </c>
      <c r="D31" s="66">
        <v>8</v>
      </c>
      <c r="E31" s="66">
        <v>12</v>
      </c>
      <c r="F31" s="120">
        <v>10.1075268817204</v>
      </c>
      <c r="G31" s="66" t="s">
        <v>10</v>
      </c>
      <c r="H31" s="66" t="s">
        <v>10</v>
      </c>
      <c r="I31" s="75">
        <v>10.235294117647101</v>
      </c>
      <c r="L31" s="203"/>
      <c r="M31" s="204"/>
      <c r="N31" s="204"/>
      <c r="O31" s="205"/>
      <c r="P31" s="204"/>
      <c r="Q31" s="204"/>
      <c r="R31" s="206"/>
      <c r="S31" s="207"/>
    </row>
    <row r="32" spans="1:19" ht="14.25" customHeight="1">
      <c r="B32" s="233" t="s">
        <v>101</v>
      </c>
      <c r="C32" s="31" t="s">
        <v>56</v>
      </c>
      <c r="D32" s="64">
        <v>22</v>
      </c>
      <c r="E32" s="64">
        <v>25</v>
      </c>
      <c r="F32" s="118">
        <v>414</v>
      </c>
      <c r="G32" s="64" t="s">
        <v>10</v>
      </c>
      <c r="H32" s="64" t="s">
        <v>10</v>
      </c>
      <c r="I32" s="73">
        <v>461</v>
      </c>
      <c r="L32" s="148"/>
      <c r="M32" s="151"/>
      <c r="N32" s="151"/>
      <c r="O32" s="154"/>
      <c r="P32" s="153"/>
      <c r="Q32" s="153"/>
      <c r="R32" s="155"/>
    </row>
    <row r="33" spans="1:19">
      <c r="B33" s="233"/>
      <c r="C33" s="32" t="s">
        <v>58</v>
      </c>
      <c r="D33" s="65">
        <v>145</v>
      </c>
      <c r="E33" s="65">
        <v>159</v>
      </c>
      <c r="F33" s="119">
        <v>3623</v>
      </c>
      <c r="G33" s="65" t="s">
        <v>10</v>
      </c>
      <c r="H33" s="65" t="s">
        <v>10</v>
      </c>
      <c r="I33" s="74">
        <v>3927</v>
      </c>
      <c r="L33" s="148"/>
      <c r="M33" s="151"/>
      <c r="N33" s="151"/>
      <c r="O33" s="150"/>
      <c r="P33" s="153"/>
      <c r="Q33" s="153"/>
      <c r="R33" s="152"/>
    </row>
    <row r="34" spans="1:19" s="165" customFormat="1" ht="14.25" customHeight="1">
      <c r="A34" s="201"/>
      <c r="B34" s="233"/>
      <c r="C34" s="202" t="s">
        <v>57</v>
      </c>
      <c r="D34" s="66">
        <v>6.5909090909090899</v>
      </c>
      <c r="E34" s="66">
        <v>6.36</v>
      </c>
      <c r="F34" s="120">
        <v>8.7512077294686001</v>
      </c>
      <c r="G34" s="66" t="s">
        <v>10</v>
      </c>
      <c r="H34" s="66" t="s">
        <v>10</v>
      </c>
      <c r="I34" s="75">
        <v>8.5184381778741898</v>
      </c>
      <c r="L34" s="203"/>
      <c r="M34" s="204"/>
      <c r="N34" s="204"/>
      <c r="O34" s="205"/>
      <c r="P34" s="204"/>
      <c r="Q34" s="204"/>
      <c r="R34" s="206"/>
      <c r="S34" s="207"/>
    </row>
    <row r="35" spans="1:19" ht="14.25" customHeight="1">
      <c r="B35" s="233" t="s">
        <v>102</v>
      </c>
      <c r="C35" s="31" t="s">
        <v>56</v>
      </c>
      <c r="D35" s="64">
        <v>5</v>
      </c>
      <c r="E35" s="64">
        <v>10</v>
      </c>
      <c r="F35" s="118">
        <v>219</v>
      </c>
      <c r="G35" s="64">
        <v>1</v>
      </c>
      <c r="H35" s="64" t="s">
        <v>10</v>
      </c>
      <c r="I35" s="73">
        <v>235</v>
      </c>
      <c r="L35" s="148"/>
      <c r="M35" s="151"/>
      <c r="N35" s="151"/>
      <c r="O35" s="154"/>
      <c r="P35" s="153"/>
      <c r="Q35" s="153"/>
      <c r="R35" s="155"/>
    </row>
    <row r="36" spans="1:19">
      <c r="B36" s="233"/>
      <c r="C36" s="32" t="s">
        <v>58</v>
      </c>
      <c r="D36" s="65">
        <v>50</v>
      </c>
      <c r="E36" s="65">
        <v>107</v>
      </c>
      <c r="F36" s="119">
        <v>2040</v>
      </c>
      <c r="G36" s="65">
        <v>4</v>
      </c>
      <c r="H36" s="65" t="s">
        <v>10</v>
      </c>
      <c r="I36" s="74">
        <v>2201</v>
      </c>
      <c r="L36" s="148"/>
      <c r="M36" s="151"/>
      <c r="N36" s="151"/>
      <c r="O36" s="150"/>
      <c r="P36" s="153"/>
      <c r="Q36" s="153"/>
      <c r="R36" s="152"/>
    </row>
    <row r="37" spans="1:19" s="165" customFormat="1" ht="14.25" customHeight="1">
      <c r="A37" s="201"/>
      <c r="B37" s="233"/>
      <c r="C37" s="202" t="s">
        <v>57</v>
      </c>
      <c r="D37" s="66">
        <v>10</v>
      </c>
      <c r="E37" s="66">
        <v>10.7</v>
      </c>
      <c r="F37" s="120">
        <v>9.3150684931506795</v>
      </c>
      <c r="G37" s="66">
        <v>4</v>
      </c>
      <c r="H37" s="66" t="s">
        <v>10</v>
      </c>
      <c r="I37" s="75">
        <v>9.3659574468085101</v>
      </c>
      <c r="L37" s="203"/>
      <c r="M37" s="204"/>
      <c r="N37" s="204"/>
      <c r="O37" s="205"/>
      <c r="P37" s="204"/>
      <c r="Q37" s="204"/>
      <c r="R37" s="206"/>
      <c r="S37" s="207"/>
    </row>
    <row r="38" spans="1:19" ht="14.25" customHeight="1">
      <c r="B38" s="233" t="s">
        <v>103</v>
      </c>
      <c r="C38" s="31" t="s">
        <v>56</v>
      </c>
      <c r="D38" s="64">
        <v>3</v>
      </c>
      <c r="E38" s="64">
        <v>13</v>
      </c>
      <c r="F38" s="118">
        <v>161</v>
      </c>
      <c r="G38" s="64" t="s">
        <v>10</v>
      </c>
      <c r="H38" s="64" t="s">
        <v>10</v>
      </c>
      <c r="I38" s="73">
        <v>177</v>
      </c>
      <c r="L38" s="148"/>
      <c r="M38" s="151"/>
      <c r="N38" s="151"/>
      <c r="O38" s="154"/>
      <c r="P38" s="153"/>
      <c r="Q38" s="153"/>
      <c r="R38" s="155"/>
    </row>
    <row r="39" spans="1:19">
      <c r="B39" s="233"/>
      <c r="C39" s="32" t="s">
        <v>58</v>
      </c>
      <c r="D39" s="65">
        <v>39</v>
      </c>
      <c r="E39" s="65">
        <v>123</v>
      </c>
      <c r="F39" s="119">
        <v>1685</v>
      </c>
      <c r="G39" s="65" t="s">
        <v>10</v>
      </c>
      <c r="H39" s="65" t="s">
        <v>10</v>
      </c>
      <c r="I39" s="74">
        <v>1847</v>
      </c>
      <c r="L39" s="148"/>
      <c r="M39" s="151"/>
      <c r="N39" s="151"/>
      <c r="O39" s="150"/>
      <c r="P39" s="153"/>
      <c r="Q39" s="153"/>
      <c r="R39" s="152"/>
    </row>
    <row r="40" spans="1:19" s="165" customFormat="1" ht="14.25" customHeight="1">
      <c r="A40" s="201"/>
      <c r="B40" s="233"/>
      <c r="C40" s="202" t="s">
        <v>57</v>
      </c>
      <c r="D40" s="66">
        <v>13</v>
      </c>
      <c r="E40" s="66">
        <v>9.4615384615384599</v>
      </c>
      <c r="F40" s="120">
        <v>10.4658385093168</v>
      </c>
      <c r="G40" s="66" t="s">
        <v>10</v>
      </c>
      <c r="H40" s="66" t="s">
        <v>10</v>
      </c>
      <c r="I40" s="75">
        <v>10.435028248587599</v>
      </c>
      <c r="L40" s="203"/>
      <c r="M40" s="204"/>
      <c r="N40" s="204"/>
      <c r="O40" s="205"/>
      <c r="P40" s="204"/>
      <c r="Q40" s="204"/>
      <c r="R40" s="206"/>
      <c r="S40" s="207"/>
    </row>
    <row r="41" spans="1:19" ht="14.25" customHeight="1">
      <c r="B41" s="233" t="s">
        <v>104</v>
      </c>
      <c r="C41" s="31" t="s">
        <v>56</v>
      </c>
      <c r="D41" s="64">
        <v>1</v>
      </c>
      <c r="E41" s="64">
        <v>21</v>
      </c>
      <c r="F41" s="118">
        <v>45</v>
      </c>
      <c r="G41" s="64" t="s">
        <v>10</v>
      </c>
      <c r="H41" s="64" t="s">
        <v>10</v>
      </c>
      <c r="I41" s="73">
        <v>67</v>
      </c>
      <c r="L41" s="148"/>
      <c r="M41" s="151"/>
      <c r="N41" s="151"/>
      <c r="O41" s="154"/>
      <c r="P41" s="153"/>
      <c r="Q41" s="153"/>
      <c r="R41" s="155"/>
    </row>
    <row r="42" spans="1:19">
      <c r="B42" s="233"/>
      <c r="C42" s="32" t="s">
        <v>58</v>
      </c>
      <c r="D42" s="65">
        <v>3</v>
      </c>
      <c r="E42" s="65">
        <v>186</v>
      </c>
      <c r="F42" s="119">
        <v>294</v>
      </c>
      <c r="G42" s="65" t="s">
        <v>10</v>
      </c>
      <c r="H42" s="65" t="s">
        <v>10</v>
      </c>
      <c r="I42" s="74">
        <v>483</v>
      </c>
      <c r="L42" s="148"/>
      <c r="M42" s="151"/>
      <c r="N42" s="151"/>
      <c r="O42" s="154"/>
      <c r="P42" s="153"/>
      <c r="Q42" s="153"/>
      <c r="R42" s="155"/>
    </row>
    <row r="43" spans="1:19" s="165" customFormat="1">
      <c r="A43" s="201"/>
      <c r="B43" s="233"/>
      <c r="C43" s="202" t="s">
        <v>57</v>
      </c>
      <c r="D43" s="66">
        <v>3</v>
      </c>
      <c r="E43" s="66">
        <v>8.8571428571428594</v>
      </c>
      <c r="F43" s="120">
        <v>6.5333333333333297</v>
      </c>
      <c r="G43" s="66" t="s">
        <v>10</v>
      </c>
      <c r="H43" s="66" t="s">
        <v>10</v>
      </c>
      <c r="I43" s="75">
        <v>7.2089552238805998</v>
      </c>
      <c r="L43" s="203"/>
      <c r="M43" s="204"/>
      <c r="N43" s="204"/>
      <c r="O43" s="205"/>
      <c r="P43" s="204"/>
      <c r="Q43" s="204"/>
      <c r="R43" s="206"/>
      <c r="S43" s="207"/>
    </row>
    <row r="44" spans="1:19">
      <c r="B44" s="233" t="s">
        <v>105</v>
      </c>
      <c r="C44" s="31" t="s">
        <v>56</v>
      </c>
      <c r="D44" s="64">
        <v>8</v>
      </c>
      <c r="E44" s="64">
        <v>76</v>
      </c>
      <c r="F44" s="118">
        <v>249</v>
      </c>
      <c r="G44" s="64" t="s">
        <v>10</v>
      </c>
      <c r="H44" s="64" t="s">
        <v>10</v>
      </c>
      <c r="I44" s="73">
        <v>333</v>
      </c>
      <c r="L44" s="148"/>
      <c r="M44" s="151"/>
      <c r="N44" s="151"/>
      <c r="O44" s="154"/>
      <c r="P44" s="153"/>
      <c r="Q44" s="153"/>
      <c r="R44" s="155"/>
    </row>
    <row r="45" spans="1:19">
      <c r="B45" s="233"/>
      <c r="C45" s="32" t="s">
        <v>58</v>
      </c>
      <c r="D45" s="65">
        <v>61</v>
      </c>
      <c r="E45" s="65">
        <v>536</v>
      </c>
      <c r="F45" s="119">
        <v>1940</v>
      </c>
      <c r="G45" s="65" t="s">
        <v>10</v>
      </c>
      <c r="H45" s="65" t="s">
        <v>10</v>
      </c>
      <c r="I45" s="74">
        <v>2537</v>
      </c>
      <c r="L45" s="148"/>
      <c r="M45" s="151"/>
      <c r="N45" s="151"/>
      <c r="O45" s="150"/>
      <c r="P45" s="153"/>
      <c r="Q45" s="153"/>
      <c r="R45" s="152"/>
    </row>
    <row r="46" spans="1:19" s="165" customFormat="1" ht="14.25" customHeight="1">
      <c r="A46" s="201"/>
      <c r="B46" s="233"/>
      <c r="C46" s="202" t="s">
        <v>57</v>
      </c>
      <c r="D46" s="66">
        <v>7.625</v>
      </c>
      <c r="E46" s="66">
        <v>7.0526315789473699</v>
      </c>
      <c r="F46" s="120">
        <v>7.79116465863454</v>
      </c>
      <c r="G46" s="66" t="s">
        <v>10</v>
      </c>
      <c r="H46" s="66" t="s">
        <v>10</v>
      </c>
      <c r="I46" s="75">
        <v>7.61861861861862</v>
      </c>
      <c r="L46" s="203"/>
      <c r="M46" s="204"/>
      <c r="N46" s="204"/>
      <c r="O46" s="205"/>
      <c r="P46" s="204"/>
      <c r="Q46" s="204"/>
      <c r="R46" s="206"/>
      <c r="S46" s="207"/>
    </row>
    <row r="47" spans="1:19" ht="14.25" customHeight="1">
      <c r="B47" s="233" t="s">
        <v>106</v>
      </c>
      <c r="C47" s="31" t="s">
        <v>56</v>
      </c>
      <c r="D47" s="64" t="s">
        <v>10</v>
      </c>
      <c r="E47" s="64">
        <v>4</v>
      </c>
      <c r="F47" s="118">
        <v>54</v>
      </c>
      <c r="G47" s="64" t="s">
        <v>10</v>
      </c>
      <c r="H47" s="64" t="s">
        <v>10</v>
      </c>
      <c r="I47" s="73">
        <v>58</v>
      </c>
      <c r="L47" s="148"/>
      <c r="M47" s="151"/>
      <c r="N47" s="151"/>
      <c r="O47" s="154"/>
      <c r="P47" s="153"/>
      <c r="Q47" s="153"/>
      <c r="R47" s="155"/>
    </row>
    <row r="48" spans="1:19">
      <c r="B48" s="233"/>
      <c r="C48" s="32" t="s">
        <v>58</v>
      </c>
      <c r="D48" s="65" t="s">
        <v>10</v>
      </c>
      <c r="E48" s="65">
        <v>31</v>
      </c>
      <c r="F48" s="119">
        <v>685</v>
      </c>
      <c r="G48" s="65" t="s">
        <v>10</v>
      </c>
      <c r="H48" s="65" t="s">
        <v>10</v>
      </c>
      <c r="I48" s="74">
        <v>716</v>
      </c>
      <c r="L48" s="148"/>
      <c r="M48" s="151"/>
      <c r="N48" s="151"/>
      <c r="O48" s="154"/>
      <c r="P48" s="153"/>
      <c r="Q48" s="153"/>
      <c r="R48" s="155"/>
    </row>
    <row r="49" spans="1:19" s="165" customFormat="1">
      <c r="A49" s="201"/>
      <c r="B49" s="233"/>
      <c r="C49" s="202" t="s">
        <v>57</v>
      </c>
      <c r="D49" s="66" t="s">
        <v>10</v>
      </c>
      <c r="E49" s="66">
        <v>7.75</v>
      </c>
      <c r="F49" s="120">
        <v>12.685185185185199</v>
      </c>
      <c r="G49" s="66" t="s">
        <v>10</v>
      </c>
      <c r="H49" s="66" t="s">
        <v>10</v>
      </c>
      <c r="I49" s="75">
        <v>12.3448275862069</v>
      </c>
      <c r="L49" s="203"/>
      <c r="M49" s="204"/>
      <c r="N49" s="204"/>
      <c r="O49" s="205"/>
      <c r="P49" s="204"/>
      <c r="Q49" s="204"/>
      <c r="R49" s="206"/>
      <c r="S49" s="207"/>
    </row>
    <row r="50" spans="1:19">
      <c r="B50" s="233" t="s">
        <v>107</v>
      </c>
      <c r="C50" s="31" t="s">
        <v>56</v>
      </c>
      <c r="D50" s="64">
        <v>26</v>
      </c>
      <c r="E50" s="64">
        <v>7</v>
      </c>
      <c r="F50" s="118">
        <v>449</v>
      </c>
      <c r="G50" s="64">
        <v>5</v>
      </c>
      <c r="H50" s="64">
        <v>7</v>
      </c>
      <c r="I50" s="73">
        <v>494</v>
      </c>
      <c r="L50" s="148"/>
      <c r="M50" s="151"/>
      <c r="N50" s="151"/>
      <c r="O50" s="154"/>
      <c r="P50" s="151"/>
      <c r="Q50" s="151"/>
      <c r="R50" s="155"/>
    </row>
    <row r="51" spans="1:19">
      <c r="B51" s="233"/>
      <c r="C51" s="32" t="s">
        <v>58</v>
      </c>
      <c r="D51" s="65">
        <v>105</v>
      </c>
      <c r="E51" s="65">
        <v>74</v>
      </c>
      <c r="F51" s="119">
        <v>2381</v>
      </c>
      <c r="G51" s="65">
        <v>17</v>
      </c>
      <c r="H51" s="65">
        <v>25</v>
      </c>
      <c r="I51" s="74">
        <v>2602</v>
      </c>
      <c r="L51" s="148"/>
      <c r="M51" s="151"/>
      <c r="N51" s="151"/>
      <c r="O51" s="150"/>
      <c r="P51" s="151"/>
      <c r="Q51" s="151"/>
      <c r="R51" s="152"/>
    </row>
    <row r="52" spans="1:19" s="165" customFormat="1" ht="14.25" customHeight="1">
      <c r="A52" s="201"/>
      <c r="B52" s="233"/>
      <c r="C52" s="202" t="s">
        <v>57</v>
      </c>
      <c r="D52" s="66">
        <v>4.0384615384615401</v>
      </c>
      <c r="E52" s="66">
        <v>10.5714285714286</v>
      </c>
      <c r="F52" s="120">
        <v>5.3028953229398699</v>
      </c>
      <c r="G52" s="66">
        <v>3.4</v>
      </c>
      <c r="H52" s="66">
        <v>3.5714285714285698</v>
      </c>
      <c r="I52" s="75">
        <v>5.26720647773279</v>
      </c>
      <c r="L52" s="203"/>
      <c r="M52" s="204"/>
      <c r="N52" s="204"/>
      <c r="O52" s="205"/>
      <c r="P52" s="204"/>
      <c r="Q52" s="204"/>
      <c r="R52" s="206"/>
      <c r="S52" s="207"/>
    </row>
    <row r="53" spans="1:19" ht="14.25" customHeight="1">
      <c r="B53" s="233" t="s">
        <v>108</v>
      </c>
      <c r="C53" s="31" t="s">
        <v>56</v>
      </c>
      <c r="D53" s="64">
        <v>9</v>
      </c>
      <c r="E53" s="64">
        <v>23</v>
      </c>
      <c r="F53" s="118">
        <v>184</v>
      </c>
      <c r="G53" s="64" t="s">
        <v>10</v>
      </c>
      <c r="H53" s="64" t="s">
        <v>10</v>
      </c>
      <c r="I53" s="73">
        <v>216</v>
      </c>
      <c r="L53" s="148"/>
      <c r="M53" s="151"/>
      <c r="N53" s="151"/>
      <c r="O53" s="154"/>
      <c r="P53" s="153"/>
      <c r="Q53" s="153"/>
      <c r="R53" s="155"/>
    </row>
    <row r="54" spans="1:19">
      <c r="B54" s="233"/>
      <c r="C54" s="32" t="s">
        <v>58</v>
      </c>
      <c r="D54" s="65">
        <v>120</v>
      </c>
      <c r="E54" s="65">
        <v>186</v>
      </c>
      <c r="F54" s="119">
        <v>2010</v>
      </c>
      <c r="G54" s="65" t="s">
        <v>10</v>
      </c>
      <c r="H54" s="65" t="s">
        <v>10</v>
      </c>
      <c r="I54" s="74">
        <v>2316</v>
      </c>
      <c r="L54" s="148"/>
      <c r="M54" s="151"/>
      <c r="N54" s="151"/>
      <c r="O54" s="150"/>
      <c r="P54" s="153"/>
      <c r="Q54" s="153"/>
      <c r="R54" s="152"/>
    </row>
    <row r="55" spans="1:19" s="165" customFormat="1" ht="14.25" customHeight="1">
      <c r="A55" s="201"/>
      <c r="B55" s="233"/>
      <c r="C55" s="202" t="s">
        <v>57</v>
      </c>
      <c r="D55" s="66">
        <v>13.3333333333333</v>
      </c>
      <c r="E55" s="66">
        <v>8.0869565217391308</v>
      </c>
      <c r="F55" s="120">
        <v>10.923913043478301</v>
      </c>
      <c r="G55" s="66" t="s">
        <v>10</v>
      </c>
      <c r="H55" s="66" t="s">
        <v>10</v>
      </c>
      <c r="I55" s="75">
        <v>10.7222222222222</v>
      </c>
      <c r="L55" s="203"/>
      <c r="M55" s="204"/>
      <c r="N55" s="204"/>
      <c r="O55" s="205"/>
      <c r="P55" s="204"/>
      <c r="Q55" s="204"/>
      <c r="R55" s="206"/>
      <c r="S55" s="207"/>
    </row>
    <row r="56" spans="1:19" ht="14.25" customHeight="1">
      <c r="B56" s="233" t="s">
        <v>109</v>
      </c>
      <c r="C56" s="31" t="s">
        <v>56</v>
      </c>
      <c r="D56" s="64" t="s">
        <v>10</v>
      </c>
      <c r="E56" s="64">
        <v>4</v>
      </c>
      <c r="F56" s="118">
        <v>7</v>
      </c>
      <c r="G56" s="64" t="s">
        <v>10</v>
      </c>
      <c r="H56" s="64" t="s">
        <v>10</v>
      </c>
      <c r="I56" s="73">
        <v>11</v>
      </c>
      <c r="L56" s="148"/>
      <c r="M56" s="153"/>
      <c r="N56" s="151"/>
      <c r="O56" s="154"/>
      <c r="P56" s="153"/>
      <c r="Q56" s="153"/>
      <c r="R56" s="155"/>
    </row>
    <row r="57" spans="1:19">
      <c r="B57" s="233"/>
      <c r="C57" s="32" t="s">
        <v>58</v>
      </c>
      <c r="D57" s="65" t="s">
        <v>10</v>
      </c>
      <c r="E57" s="65">
        <v>36</v>
      </c>
      <c r="F57" s="119">
        <v>73</v>
      </c>
      <c r="G57" s="65" t="s">
        <v>10</v>
      </c>
      <c r="H57" s="65" t="s">
        <v>10</v>
      </c>
      <c r="I57" s="74">
        <v>109</v>
      </c>
      <c r="L57" s="148"/>
      <c r="M57" s="153"/>
      <c r="N57" s="151"/>
      <c r="O57" s="154"/>
      <c r="P57" s="153"/>
      <c r="Q57" s="153"/>
      <c r="R57" s="155"/>
    </row>
    <row r="58" spans="1:19" s="165" customFormat="1" ht="14.25" customHeight="1">
      <c r="A58" s="201"/>
      <c r="B58" s="233"/>
      <c r="C58" s="202" t="s">
        <v>57</v>
      </c>
      <c r="D58" s="66" t="s">
        <v>10</v>
      </c>
      <c r="E58" s="66">
        <v>9</v>
      </c>
      <c r="F58" s="120">
        <v>10.4285714285714</v>
      </c>
      <c r="G58" s="66" t="s">
        <v>10</v>
      </c>
      <c r="H58" s="66" t="s">
        <v>10</v>
      </c>
      <c r="I58" s="75">
        <v>9.9090909090909101</v>
      </c>
      <c r="L58" s="203"/>
      <c r="M58" s="204"/>
      <c r="N58" s="204"/>
      <c r="O58" s="205"/>
      <c r="P58" s="204"/>
      <c r="Q58" s="204"/>
      <c r="R58" s="206"/>
      <c r="S58" s="207"/>
    </row>
    <row r="59" spans="1:19" ht="14.25" customHeight="1">
      <c r="B59" s="233" t="s">
        <v>110</v>
      </c>
      <c r="C59" s="31" t="s">
        <v>56</v>
      </c>
      <c r="D59" s="64">
        <v>186</v>
      </c>
      <c r="E59" s="64">
        <v>183</v>
      </c>
      <c r="F59" s="118">
        <v>967</v>
      </c>
      <c r="G59" s="64">
        <v>20</v>
      </c>
      <c r="H59" s="64">
        <v>155</v>
      </c>
      <c r="I59" s="73">
        <v>1511</v>
      </c>
      <c r="L59" s="148"/>
      <c r="M59" s="151"/>
      <c r="N59" s="151"/>
      <c r="O59" s="154"/>
      <c r="P59" s="151"/>
      <c r="Q59" s="151"/>
      <c r="R59" s="155"/>
    </row>
    <row r="60" spans="1:19">
      <c r="B60" s="233"/>
      <c r="C60" s="32" t="s">
        <v>58</v>
      </c>
      <c r="D60" s="65">
        <v>1255</v>
      </c>
      <c r="E60" s="65">
        <v>1289</v>
      </c>
      <c r="F60" s="119">
        <v>7852</v>
      </c>
      <c r="G60" s="65">
        <v>93</v>
      </c>
      <c r="H60" s="65">
        <v>676</v>
      </c>
      <c r="I60" s="74">
        <v>11165</v>
      </c>
      <c r="L60" s="148"/>
      <c r="M60" s="151"/>
      <c r="N60" s="151"/>
      <c r="O60" s="150"/>
      <c r="P60" s="151"/>
      <c r="Q60" s="151"/>
      <c r="R60" s="152"/>
    </row>
    <row r="61" spans="1:19" s="165" customFormat="1" ht="14.25" customHeight="1">
      <c r="A61" s="201"/>
      <c r="B61" s="233"/>
      <c r="C61" s="202" t="s">
        <v>57</v>
      </c>
      <c r="D61" s="66">
        <v>6.7473118279569899</v>
      </c>
      <c r="E61" s="66">
        <v>7.04371584699454</v>
      </c>
      <c r="F61" s="120">
        <v>8.1199586349534592</v>
      </c>
      <c r="G61" s="66">
        <v>4.6500000000000004</v>
      </c>
      <c r="H61" s="66">
        <v>4.3612903225806496</v>
      </c>
      <c r="I61" s="75">
        <v>7.3891462607544698</v>
      </c>
      <c r="L61" s="203"/>
      <c r="M61" s="204"/>
      <c r="N61" s="204"/>
      <c r="O61" s="205"/>
      <c r="P61" s="204"/>
      <c r="Q61" s="204"/>
      <c r="R61" s="206"/>
      <c r="S61" s="207"/>
    </row>
    <row r="62" spans="1:19" ht="14.25" customHeight="1">
      <c r="B62" s="233" t="s">
        <v>111</v>
      </c>
      <c r="C62" s="31" t="s">
        <v>56</v>
      </c>
      <c r="D62" s="64">
        <v>1</v>
      </c>
      <c r="E62" s="64">
        <v>4</v>
      </c>
      <c r="F62" s="118">
        <v>37</v>
      </c>
      <c r="G62" s="64" t="s">
        <v>10</v>
      </c>
      <c r="H62" s="64" t="s">
        <v>10</v>
      </c>
      <c r="I62" s="73">
        <v>42</v>
      </c>
      <c r="L62" s="148"/>
      <c r="M62" s="151"/>
      <c r="N62" s="151"/>
      <c r="O62" s="154"/>
      <c r="P62" s="151"/>
      <c r="Q62" s="151"/>
      <c r="R62" s="155"/>
    </row>
    <row r="63" spans="1:19">
      <c r="B63" s="233"/>
      <c r="C63" s="32" t="s">
        <v>58</v>
      </c>
      <c r="D63" s="65">
        <v>2</v>
      </c>
      <c r="E63" s="65">
        <v>24</v>
      </c>
      <c r="F63" s="119">
        <v>214</v>
      </c>
      <c r="G63" s="65" t="s">
        <v>10</v>
      </c>
      <c r="H63" s="65" t="s">
        <v>10</v>
      </c>
      <c r="I63" s="74">
        <v>240</v>
      </c>
      <c r="L63" s="148"/>
      <c r="M63" s="151"/>
      <c r="N63" s="151"/>
      <c r="O63" s="154"/>
      <c r="P63" s="151"/>
      <c r="Q63" s="151"/>
      <c r="R63" s="155"/>
    </row>
    <row r="64" spans="1:19" s="165" customFormat="1" ht="14.25" customHeight="1">
      <c r="A64" s="201"/>
      <c r="B64" s="233"/>
      <c r="C64" s="202" t="s">
        <v>57</v>
      </c>
      <c r="D64" s="66">
        <v>2</v>
      </c>
      <c r="E64" s="66">
        <v>6</v>
      </c>
      <c r="F64" s="120">
        <v>5.7837837837837798</v>
      </c>
      <c r="G64" s="66" t="s">
        <v>10</v>
      </c>
      <c r="H64" s="66" t="s">
        <v>10</v>
      </c>
      <c r="I64" s="75">
        <v>5.71428571428571</v>
      </c>
      <c r="L64" s="203"/>
      <c r="M64" s="204"/>
      <c r="N64" s="204"/>
      <c r="O64" s="205"/>
      <c r="P64" s="204"/>
      <c r="Q64" s="204"/>
      <c r="R64" s="206"/>
      <c r="S64" s="207"/>
    </row>
    <row r="65" spans="1:19" ht="14.25" customHeight="1">
      <c r="B65" s="233" t="s">
        <v>112</v>
      </c>
      <c r="C65" s="31" t="s">
        <v>56</v>
      </c>
      <c r="D65" s="64">
        <v>1</v>
      </c>
      <c r="E65" s="64">
        <v>2</v>
      </c>
      <c r="F65" s="118">
        <v>23</v>
      </c>
      <c r="G65" s="64" t="s">
        <v>10</v>
      </c>
      <c r="H65" s="64" t="s">
        <v>10</v>
      </c>
      <c r="I65" s="73">
        <v>26</v>
      </c>
      <c r="L65" s="148"/>
      <c r="M65" s="151"/>
      <c r="N65" s="151"/>
      <c r="O65" s="154"/>
      <c r="P65" s="153"/>
      <c r="Q65" s="153"/>
      <c r="R65" s="155"/>
    </row>
    <row r="66" spans="1:19">
      <c r="B66" s="233"/>
      <c r="C66" s="32" t="s">
        <v>58</v>
      </c>
      <c r="D66" s="65">
        <v>2</v>
      </c>
      <c r="E66" s="65">
        <v>53</v>
      </c>
      <c r="F66" s="119">
        <v>155</v>
      </c>
      <c r="G66" s="65" t="s">
        <v>10</v>
      </c>
      <c r="H66" s="65" t="s">
        <v>10</v>
      </c>
      <c r="I66" s="74">
        <v>210</v>
      </c>
      <c r="L66" s="148"/>
      <c r="M66" s="151"/>
      <c r="N66" s="151"/>
      <c r="O66" s="154"/>
      <c r="P66" s="153"/>
      <c r="Q66" s="153"/>
      <c r="R66" s="155"/>
    </row>
    <row r="67" spans="1:19" s="165" customFormat="1" ht="14.25" customHeight="1">
      <c r="A67" s="201"/>
      <c r="B67" s="233"/>
      <c r="C67" s="202" t="s">
        <v>57</v>
      </c>
      <c r="D67" s="66">
        <v>2</v>
      </c>
      <c r="E67" s="66">
        <v>26.5</v>
      </c>
      <c r="F67" s="120">
        <v>6.7391304347826102</v>
      </c>
      <c r="G67" s="66" t="s">
        <v>10</v>
      </c>
      <c r="H67" s="66" t="s">
        <v>10</v>
      </c>
      <c r="I67" s="75">
        <v>8.0769230769230802</v>
      </c>
      <c r="L67" s="203"/>
      <c r="M67" s="204"/>
      <c r="N67" s="204"/>
      <c r="O67" s="205"/>
      <c r="P67" s="204"/>
      <c r="Q67" s="204"/>
      <c r="R67" s="206"/>
      <c r="S67" s="207"/>
    </row>
    <row r="68" spans="1:19" ht="14.25" customHeight="1">
      <c r="B68" s="233" t="s">
        <v>113</v>
      </c>
      <c r="C68" s="31" t="s">
        <v>56</v>
      </c>
      <c r="D68" s="64">
        <v>1</v>
      </c>
      <c r="E68" s="64">
        <v>22</v>
      </c>
      <c r="F68" s="118">
        <v>121</v>
      </c>
      <c r="G68" s="64">
        <v>10</v>
      </c>
      <c r="H68" s="64" t="s">
        <v>10</v>
      </c>
      <c r="I68" s="73">
        <v>154</v>
      </c>
      <c r="L68" s="148"/>
      <c r="M68" s="151"/>
      <c r="N68" s="151"/>
      <c r="O68" s="154"/>
      <c r="P68" s="151"/>
      <c r="Q68" s="153"/>
      <c r="R68" s="155"/>
    </row>
    <row r="69" spans="1:19">
      <c r="B69" s="233"/>
      <c r="C69" s="32" t="s">
        <v>58</v>
      </c>
      <c r="D69" s="65">
        <v>3</v>
      </c>
      <c r="E69" s="65">
        <v>142</v>
      </c>
      <c r="F69" s="119">
        <v>561</v>
      </c>
      <c r="G69" s="65">
        <v>30</v>
      </c>
      <c r="H69" s="65" t="s">
        <v>10</v>
      </c>
      <c r="I69" s="74">
        <v>736</v>
      </c>
      <c r="L69" s="148"/>
      <c r="M69" s="151"/>
      <c r="N69" s="151"/>
      <c r="O69" s="154"/>
      <c r="P69" s="151"/>
      <c r="Q69" s="153"/>
      <c r="R69" s="152"/>
    </row>
    <row r="70" spans="1:19" s="165" customFormat="1" ht="14.25" customHeight="1">
      <c r="A70" s="201"/>
      <c r="B70" s="233"/>
      <c r="C70" s="202" t="s">
        <v>57</v>
      </c>
      <c r="D70" s="66">
        <v>3</v>
      </c>
      <c r="E70" s="66">
        <v>6.4545454545454497</v>
      </c>
      <c r="F70" s="120">
        <v>4.6363636363636402</v>
      </c>
      <c r="G70" s="66">
        <v>3</v>
      </c>
      <c r="H70" s="66" t="s">
        <v>10</v>
      </c>
      <c r="I70" s="75">
        <v>4.7792207792207799</v>
      </c>
      <c r="L70" s="203"/>
      <c r="M70" s="204"/>
      <c r="N70" s="204"/>
      <c r="O70" s="205"/>
      <c r="P70" s="204"/>
      <c r="Q70" s="204"/>
      <c r="R70" s="206"/>
      <c r="S70" s="207"/>
    </row>
    <row r="71" spans="1:19" ht="14.25" customHeight="1">
      <c r="B71" s="233" t="s">
        <v>114</v>
      </c>
      <c r="C71" s="31" t="s">
        <v>56</v>
      </c>
      <c r="D71" s="64" t="s">
        <v>10</v>
      </c>
      <c r="E71" s="64">
        <v>13</v>
      </c>
      <c r="F71" s="118">
        <v>8</v>
      </c>
      <c r="G71" s="64" t="s">
        <v>10</v>
      </c>
      <c r="H71" s="64" t="s">
        <v>10</v>
      </c>
      <c r="I71" s="73">
        <v>21</v>
      </c>
      <c r="L71" s="148"/>
      <c r="M71" s="153"/>
      <c r="N71" s="151"/>
      <c r="O71" s="154"/>
      <c r="P71" s="153"/>
      <c r="Q71" s="153"/>
      <c r="R71" s="155"/>
    </row>
    <row r="72" spans="1:19">
      <c r="B72" s="233"/>
      <c r="C72" s="32" t="s">
        <v>58</v>
      </c>
      <c r="D72" s="65" t="s">
        <v>10</v>
      </c>
      <c r="E72" s="65">
        <v>276</v>
      </c>
      <c r="F72" s="119">
        <v>147</v>
      </c>
      <c r="G72" s="65" t="s">
        <v>10</v>
      </c>
      <c r="H72" s="65" t="s">
        <v>10</v>
      </c>
      <c r="I72" s="74">
        <v>423</v>
      </c>
      <c r="L72" s="148"/>
      <c r="M72" s="153"/>
      <c r="N72" s="151"/>
      <c r="O72" s="154"/>
      <c r="P72" s="153"/>
      <c r="Q72" s="153"/>
      <c r="R72" s="155"/>
    </row>
    <row r="73" spans="1:19" s="165" customFormat="1" ht="14.25" customHeight="1">
      <c r="A73" s="201"/>
      <c r="B73" s="233"/>
      <c r="C73" s="202" t="s">
        <v>57</v>
      </c>
      <c r="D73" s="66" t="s">
        <v>10</v>
      </c>
      <c r="E73" s="66">
        <v>21.230769230769202</v>
      </c>
      <c r="F73" s="120">
        <v>18.375</v>
      </c>
      <c r="G73" s="66" t="s">
        <v>10</v>
      </c>
      <c r="H73" s="66" t="s">
        <v>10</v>
      </c>
      <c r="I73" s="75">
        <v>20.1428571428571</v>
      </c>
      <c r="L73" s="203"/>
      <c r="M73" s="204"/>
      <c r="N73" s="204"/>
      <c r="O73" s="205"/>
      <c r="P73" s="204"/>
      <c r="Q73" s="204"/>
      <c r="R73" s="206"/>
      <c r="S73" s="207"/>
    </row>
    <row r="74" spans="1:19" ht="14.25" customHeight="1">
      <c r="B74" s="233" t="s">
        <v>115</v>
      </c>
      <c r="C74" s="31" t="s">
        <v>56</v>
      </c>
      <c r="D74" s="64">
        <v>18</v>
      </c>
      <c r="E74" s="64">
        <v>77</v>
      </c>
      <c r="F74" s="118">
        <v>401</v>
      </c>
      <c r="G74" s="64" t="s">
        <v>10</v>
      </c>
      <c r="H74" s="64" t="s">
        <v>10</v>
      </c>
      <c r="I74" s="73">
        <v>496</v>
      </c>
      <c r="L74" s="148"/>
      <c r="M74" s="151"/>
      <c r="N74" s="151"/>
      <c r="O74" s="154"/>
      <c r="P74" s="153"/>
      <c r="Q74" s="153"/>
      <c r="R74" s="155"/>
    </row>
    <row r="75" spans="1:19">
      <c r="B75" s="233"/>
      <c r="C75" s="32" t="s">
        <v>58</v>
      </c>
      <c r="D75" s="65">
        <v>67</v>
      </c>
      <c r="E75" s="65">
        <v>354</v>
      </c>
      <c r="F75" s="119">
        <v>2504</v>
      </c>
      <c r="G75" s="65" t="s">
        <v>10</v>
      </c>
      <c r="H75" s="65" t="s">
        <v>10</v>
      </c>
      <c r="I75" s="74">
        <v>2925</v>
      </c>
      <c r="L75" s="148"/>
      <c r="M75" s="151"/>
      <c r="N75" s="151"/>
      <c r="O75" s="150"/>
      <c r="P75" s="153"/>
      <c r="Q75" s="153"/>
      <c r="R75" s="152"/>
    </row>
    <row r="76" spans="1:19" s="165" customFormat="1" ht="14.25" customHeight="1">
      <c r="A76" s="201"/>
      <c r="B76" s="233"/>
      <c r="C76" s="202" t="s">
        <v>57</v>
      </c>
      <c r="D76" s="66">
        <v>3.7222222222222201</v>
      </c>
      <c r="E76" s="66">
        <v>4.5974025974026</v>
      </c>
      <c r="F76" s="120">
        <v>6.2443890274314198</v>
      </c>
      <c r="G76" s="66" t="s">
        <v>10</v>
      </c>
      <c r="H76" s="66" t="s">
        <v>10</v>
      </c>
      <c r="I76" s="75">
        <v>5.8971774193548399</v>
      </c>
      <c r="L76" s="203"/>
      <c r="M76" s="204"/>
      <c r="N76" s="204"/>
      <c r="O76" s="205"/>
      <c r="P76" s="204"/>
      <c r="Q76" s="204"/>
      <c r="R76" s="206"/>
      <c r="S76" s="207"/>
    </row>
    <row r="77" spans="1:19" ht="14.25" customHeight="1">
      <c r="B77" s="233" t="s">
        <v>116</v>
      </c>
      <c r="C77" s="31" t="s">
        <v>56</v>
      </c>
      <c r="D77" s="64" t="s">
        <v>10</v>
      </c>
      <c r="E77" s="64" t="s">
        <v>10</v>
      </c>
      <c r="F77" s="118">
        <v>5</v>
      </c>
      <c r="G77" s="64" t="s">
        <v>10</v>
      </c>
      <c r="H77" s="64" t="s">
        <v>10</v>
      </c>
      <c r="I77" s="73">
        <v>5</v>
      </c>
      <c r="L77" s="148"/>
      <c r="M77" s="153"/>
      <c r="N77" s="151"/>
      <c r="O77" s="154"/>
      <c r="P77" s="153"/>
      <c r="Q77" s="153"/>
      <c r="R77" s="155"/>
    </row>
    <row r="78" spans="1:19">
      <c r="B78" s="233"/>
      <c r="C78" s="32" t="s">
        <v>58</v>
      </c>
      <c r="D78" s="65" t="s">
        <v>10</v>
      </c>
      <c r="E78" s="65" t="s">
        <v>10</v>
      </c>
      <c r="F78" s="119">
        <v>18</v>
      </c>
      <c r="G78" s="65" t="s">
        <v>10</v>
      </c>
      <c r="H78" s="65" t="s">
        <v>10</v>
      </c>
      <c r="I78" s="74">
        <v>18</v>
      </c>
      <c r="L78" s="148"/>
      <c r="M78" s="153"/>
      <c r="N78" s="151"/>
      <c r="O78" s="154"/>
      <c r="P78" s="153"/>
      <c r="Q78" s="153"/>
      <c r="R78" s="155"/>
    </row>
    <row r="79" spans="1:19" s="165" customFormat="1" ht="14.25" customHeight="1">
      <c r="A79" s="201"/>
      <c r="B79" s="233"/>
      <c r="C79" s="202" t="s">
        <v>57</v>
      </c>
      <c r="D79" s="66" t="s">
        <v>10</v>
      </c>
      <c r="E79" s="66" t="s">
        <v>10</v>
      </c>
      <c r="F79" s="120">
        <v>3.6</v>
      </c>
      <c r="G79" s="66" t="s">
        <v>10</v>
      </c>
      <c r="H79" s="66" t="s">
        <v>10</v>
      </c>
      <c r="I79" s="75">
        <v>3.6</v>
      </c>
      <c r="L79" s="203"/>
      <c r="M79" s="204"/>
      <c r="N79" s="204"/>
      <c r="O79" s="205"/>
      <c r="P79" s="204"/>
      <c r="Q79" s="204"/>
      <c r="R79" s="206"/>
      <c r="S79" s="207"/>
    </row>
    <row r="80" spans="1:19" ht="14.25" customHeight="1">
      <c r="B80" s="233" t="s">
        <v>117</v>
      </c>
      <c r="C80" s="31" t="s">
        <v>56</v>
      </c>
      <c r="D80" s="64" t="s">
        <v>10</v>
      </c>
      <c r="E80" s="64">
        <v>1</v>
      </c>
      <c r="F80" s="118">
        <v>74</v>
      </c>
      <c r="G80" s="64" t="s">
        <v>10</v>
      </c>
      <c r="H80" s="64" t="s">
        <v>10</v>
      </c>
      <c r="I80" s="73">
        <v>75</v>
      </c>
      <c r="L80" s="148"/>
      <c r="M80" s="151"/>
      <c r="N80" s="151"/>
      <c r="O80" s="154"/>
      <c r="P80" s="153"/>
      <c r="Q80" s="153"/>
      <c r="R80" s="155"/>
    </row>
    <row r="81" spans="1:19">
      <c r="B81" s="233"/>
      <c r="C81" s="32" t="s">
        <v>58</v>
      </c>
      <c r="D81" s="65" t="s">
        <v>10</v>
      </c>
      <c r="E81" s="65">
        <v>10</v>
      </c>
      <c r="F81" s="119">
        <v>819</v>
      </c>
      <c r="G81" s="65" t="s">
        <v>10</v>
      </c>
      <c r="H81" s="65" t="s">
        <v>10</v>
      </c>
      <c r="I81" s="74">
        <v>829</v>
      </c>
      <c r="L81" s="148"/>
      <c r="M81" s="151"/>
      <c r="N81" s="151"/>
      <c r="O81" s="150"/>
      <c r="P81" s="153"/>
      <c r="Q81" s="153"/>
      <c r="R81" s="152"/>
    </row>
    <row r="82" spans="1:19" s="165" customFormat="1" ht="14.25" customHeight="1">
      <c r="A82" s="201"/>
      <c r="B82" s="233"/>
      <c r="C82" s="202" t="s">
        <v>57</v>
      </c>
      <c r="D82" s="66" t="s">
        <v>10</v>
      </c>
      <c r="E82" s="66">
        <v>10</v>
      </c>
      <c r="F82" s="120">
        <v>11.0675675675676</v>
      </c>
      <c r="G82" s="66" t="s">
        <v>10</v>
      </c>
      <c r="H82" s="66" t="s">
        <v>10</v>
      </c>
      <c r="I82" s="75">
        <v>11.053333333333301</v>
      </c>
      <c r="L82" s="203"/>
      <c r="M82" s="204"/>
      <c r="N82" s="204"/>
      <c r="O82" s="205"/>
      <c r="P82" s="204"/>
      <c r="Q82" s="204"/>
      <c r="R82" s="206"/>
      <c r="S82" s="207"/>
    </row>
    <row r="83" spans="1:19" ht="14.25" customHeight="1">
      <c r="B83" s="233" t="s">
        <v>118</v>
      </c>
      <c r="C83" s="31" t="s">
        <v>56</v>
      </c>
      <c r="D83" s="64">
        <v>21</v>
      </c>
      <c r="E83" s="64">
        <v>49</v>
      </c>
      <c r="F83" s="118">
        <v>28</v>
      </c>
      <c r="G83" s="64" t="s">
        <v>10</v>
      </c>
      <c r="H83" s="64" t="s">
        <v>10</v>
      </c>
      <c r="I83" s="73">
        <v>98</v>
      </c>
      <c r="L83" s="148"/>
      <c r="M83" s="151"/>
      <c r="N83" s="151"/>
      <c r="O83" s="154"/>
      <c r="P83" s="153"/>
      <c r="Q83" s="153"/>
      <c r="R83" s="155"/>
    </row>
    <row r="84" spans="1:19">
      <c r="B84" s="233"/>
      <c r="C84" s="32" t="s">
        <v>58</v>
      </c>
      <c r="D84" s="65">
        <v>112</v>
      </c>
      <c r="E84" s="65">
        <v>414</v>
      </c>
      <c r="F84" s="119">
        <v>214</v>
      </c>
      <c r="G84" s="65" t="s">
        <v>10</v>
      </c>
      <c r="H84" s="65" t="s">
        <v>10</v>
      </c>
      <c r="I84" s="74">
        <v>740</v>
      </c>
      <c r="L84" s="148"/>
      <c r="M84" s="151"/>
      <c r="N84" s="151"/>
      <c r="O84" s="154"/>
      <c r="P84" s="153"/>
      <c r="Q84" s="153"/>
      <c r="R84" s="155"/>
    </row>
    <row r="85" spans="1:19" s="165" customFormat="1">
      <c r="A85" s="201"/>
      <c r="B85" s="233"/>
      <c r="C85" s="202" t="s">
        <v>57</v>
      </c>
      <c r="D85" s="66">
        <v>5.3333333333333304</v>
      </c>
      <c r="E85" s="66">
        <v>8.4489795918367303</v>
      </c>
      <c r="F85" s="120">
        <v>7.6428571428571397</v>
      </c>
      <c r="G85" s="66" t="s">
        <v>10</v>
      </c>
      <c r="H85" s="66" t="s">
        <v>10</v>
      </c>
      <c r="I85" s="75">
        <v>7.5510204081632697</v>
      </c>
      <c r="L85" s="203"/>
      <c r="M85" s="204"/>
      <c r="N85" s="204"/>
      <c r="O85" s="205"/>
      <c r="P85" s="204"/>
      <c r="Q85" s="204"/>
      <c r="R85" s="206"/>
      <c r="S85" s="207"/>
    </row>
    <row r="86" spans="1:19" ht="14.25" customHeight="1">
      <c r="B86" s="233" t="s">
        <v>127</v>
      </c>
      <c r="C86" s="31" t="s">
        <v>56</v>
      </c>
      <c r="D86" s="64" t="s">
        <v>10</v>
      </c>
      <c r="E86" s="64" t="s">
        <v>10</v>
      </c>
      <c r="F86" s="64" t="s">
        <v>10</v>
      </c>
      <c r="G86" s="64" t="s">
        <v>10</v>
      </c>
      <c r="H86" s="64" t="s">
        <v>10</v>
      </c>
      <c r="I86" s="196" t="s">
        <v>10</v>
      </c>
      <c r="L86" s="167"/>
      <c r="M86" s="167"/>
      <c r="N86" s="167"/>
      <c r="O86" s="167"/>
      <c r="P86" s="167"/>
      <c r="Q86" s="167"/>
      <c r="R86" s="167"/>
      <c r="S86" s="3"/>
    </row>
    <row r="87" spans="1:19">
      <c r="B87" s="233"/>
      <c r="C87" s="32" t="s">
        <v>58</v>
      </c>
      <c r="D87" s="65" t="s">
        <v>10</v>
      </c>
      <c r="E87" s="65" t="s">
        <v>10</v>
      </c>
      <c r="F87" s="65" t="s">
        <v>10</v>
      </c>
      <c r="G87" s="65" t="s">
        <v>10</v>
      </c>
      <c r="H87" s="65" t="s">
        <v>10</v>
      </c>
      <c r="I87" s="78" t="s">
        <v>10</v>
      </c>
      <c r="L87" s="167"/>
      <c r="M87" s="167"/>
      <c r="N87" s="167"/>
      <c r="O87" s="167"/>
      <c r="P87" s="167"/>
      <c r="Q87" s="167"/>
      <c r="R87" s="167"/>
      <c r="S87" s="3"/>
    </row>
    <row r="88" spans="1:19">
      <c r="B88" s="233"/>
      <c r="C88" s="33" t="s">
        <v>57</v>
      </c>
      <c r="D88" s="66" t="s">
        <v>10</v>
      </c>
      <c r="E88" s="66" t="s">
        <v>10</v>
      </c>
      <c r="F88" s="66" t="s">
        <v>10</v>
      </c>
      <c r="G88" s="66" t="s">
        <v>10</v>
      </c>
      <c r="H88" s="66" t="s">
        <v>10</v>
      </c>
      <c r="I88" s="197" t="s">
        <v>10</v>
      </c>
      <c r="L88" s="167"/>
      <c r="M88" s="167"/>
      <c r="N88" s="167"/>
      <c r="O88" s="167"/>
      <c r="P88" s="167"/>
      <c r="Q88" s="167"/>
      <c r="R88" s="167"/>
      <c r="S88" s="3"/>
    </row>
    <row r="89" spans="1:19">
      <c r="B89" s="233" t="s">
        <v>9</v>
      </c>
      <c r="C89" s="31" t="s">
        <v>56</v>
      </c>
      <c r="D89" s="92">
        <v>1641</v>
      </c>
      <c r="E89" s="92">
        <v>1488</v>
      </c>
      <c r="F89" s="199">
        <v>12539</v>
      </c>
      <c r="G89" s="92">
        <v>44</v>
      </c>
      <c r="H89" s="92">
        <v>168</v>
      </c>
      <c r="I89" s="92">
        <v>15880</v>
      </c>
      <c r="L89" s="148"/>
      <c r="M89" s="152"/>
      <c r="N89" s="152"/>
      <c r="O89" s="156"/>
      <c r="P89" s="152"/>
      <c r="Q89" s="152"/>
      <c r="R89" s="152"/>
    </row>
    <row r="90" spans="1:19">
      <c r="B90" s="233"/>
      <c r="C90" s="32" t="s">
        <v>58</v>
      </c>
      <c r="D90" s="74">
        <v>7473</v>
      </c>
      <c r="E90" s="74">
        <v>8332</v>
      </c>
      <c r="F90" s="200">
        <v>77477</v>
      </c>
      <c r="G90" s="74">
        <v>169</v>
      </c>
      <c r="H90" s="74">
        <v>719</v>
      </c>
      <c r="I90" s="74">
        <v>94170</v>
      </c>
      <c r="L90" s="148"/>
      <c r="M90" s="152"/>
      <c r="N90" s="152"/>
      <c r="O90" s="156"/>
      <c r="P90" s="152"/>
      <c r="Q90" s="152"/>
      <c r="R90" s="152"/>
    </row>
    <row r="91" spans="1:19" s="165" customFormat="1">
      <c r="A91" s="201"/>
      <c r="B91" s="233"/>
      <c r="C91" s="202" t="s">
        <v>57</v>
      </c>
      <c r="D91" s="139">
        <v>4.5539305301645303</v>
      </c>
      <c r="E91" s="139">
        <v>5.5994623655913998</v>
      </c>
      <c r="F91" s="140">
        <v>6.1788818885078598</v>
      </c>
      <c r="G91" s="139">
        <v>3.8409090909090899</v>
      </c>
      <c r="H91" s="139">
        <v>4.2797619047619104</v>
      </c>
      <c r="I91" s="139">
        <v>5.9301007556675103</v>
      </c>
      <c r="L91" s="203"/>
      <c r="M91" s="206"/>
      <c r="N91" s="206"/>
      <c r="O91" s="208"/>
      <c r="P91" s="206"/>
      <c r="Q91" s="206"/>
      <c r="R91" s="206"/>
      <c r="S91" s="207"/>
    </row>
    <row r="92" spans="1:19" s="14" customFormat="1" ht="5.25" customHeight="1">
      <c r="A92" s="27"/>
      <c r="B92" s="146"/>
      <c r="L92" s="157"/>
      <c r="M92" s="157"/>
      <c r="N92" s="157"/>
      <c r="O92" s="157"/>
      <c r="P92" s="157"/>
      <c r="Q92" s="157"/>
      <c r="R92" s="157"/>
      <c r="S92" s="62"/>
    </row>
    <row r="93" spans="1:19" ht="12.75" customHeight="1">
      <c r="B93" s="232" t="s">
        <v>124</v>
      </c>
      <c r="C93" s="232"/>
    </row>
    <row r="94" spans="1:19" s="14" customFormat="1" ht="5.25" customHeight="1">
      <c r="A94" s="27"/>
      <c r="B94" s="146"/>
      <c r="L94" s="157"/>
      <c r="M94" s="157"/>
      <c r="N94" s="157"/>
      <c r="O94" s="157"/>
      <c r="P94" s="157"/>
      <c r="Q94" s="157"/>
      <c r="R94" s="157"/>
      <c r="S94" s="62"/>
    </row>
    <row r="95" spans="1:19" s="14" customFormat="1" ht="12.75" customHeight="1">
      <c r="A95" s="27"/>
      <c r="B95" s="61" t="s">
        <v>133</v>
      </c>
      <c r="L95" s="157"/>
      <c r="M95" s="157"/>
      <c r="N95" s="157"/>
      <c r="O95" s="157"/>
      <c r="P95" s="157"/>
      <c r="Q95" s="157"/>
      <c r="R95" s="157"/>
      <c r="S95" s="62"/>
    </row>
    <row r="96" spans="1:19" s="14" customFormat="1" ht="5.25" customHeight="1">
      <c r="A96" s="27"/>
      <c r="B96" s="146"/>
      <c r="L96" s="157"/>
      <c r="M96" s="157"/>
      <c r="N96" s="157"/>
      <c r="O96" s="157"/>
      <c r="P96" s="157"/>
      <c r="Q96" s="157"/>
      <c r="R96" s="157"/>
      <c r="S96" s="62"/>
    </row>
    <row r="97" spans="1:19" s="14" customFormat="1" ht="12.75" customHeight="1">
      <c r="A97" s="27"/>
      <c r="B97" s="146" t="s">
        <v>22</v>
      </c>
      <c r="L97" s="157"/>
      <c r="M97" s="157"/>
      <c r="N97" s="157"/>
      <c r="O97" s="157"/>
      <c r="P97" s="157"/>
      <c r="Q97" s="157"/>
      <c r="R97" s="157"/>
      <c r="S97" s="62"/>
    </row>
    <row r="98" spans="1:19">
      <c r="B98" s="19"/>
      <c r="C98" s="19"/>
    </row>
  </sheetData>
  <mergeCells count="31">
    <mergeCell ref="B35:B37"/>
    <mergeCell ref="B2:J2"/>
    <mergeCell ref="B4:B5"/>
    <mergeCell ref="C4:E4"/>
    <mergeCell ref="F4:H4"/>
    <mergeCell ref="I4:K4"/>
    <mergeCell ref="B17:B19"/>
    <mergeCell ref="B20:B22"/>
    <mergeCell ref="B23:B25"/>
    <mergeCell ref="B26:B28"/>
    <mergeCell ref="B29:B31"/>
    <mergeCell ref="B32:B34"/>
    <mergeCell ref="B68:B70"/>
    <mergeCell ref="B38:B40"/>
    <mergeCell ref="B41:B43"/>
    <mergeCell ref="B44:B46"/>
    <mergeCell ref="B47:B49"/>
    <mergeCell ref="B50:B52"/>
    <mergeCell ref="B53:B55"/>
    <mergeCell ref="B56:B58"/>
    <mergeCell ref="B59:B61"/>
    <mergeCell ref="B62:B64"/>
    <mergeCell ref="B65:B67"/>
    <mergeCell ref="B93:C93"/>
    <mergeCell ref="B71:B73"/>
    <mergeCell ref="B74:B76"/>
    <mergeCell ref="B77:B79"/>
    <mergeCell ref="B80:B82"/>
    <mergeCell ref="B86:B88"/>
    <mergeCell ref="B89:B91"/>
    <mergeCell ref="B83:B85"/>
  </mergeCells>
  <pageMargins left="0.7" right="0.7" top="0.75" bottom="0.75" header="0.3" footer="0.3"/>
  <pageSetup paperSize="9" scale="54" orientation="portrait" r:id="rId1"/>
  <headerFooter>
    <oddHeader>&amp;L&amp;G&amp;CSpitalbetreuung</oddHeader>
    <oddFooter>&amp;L&amp;A&amp;C&amp;P von &amp;N&amp;R&amp;F</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dimension ref="A1:X45"/>
  <sheetViews>
    <sheetView showGridLines="0" zoomScaleNormal="100" workbookViewId="0"/>
  </sheetViews>
  <sheetFormatPr baseColWidth="10" defaultColWidth="11.42578125" defaultRowHeight="14.25"/>
  <cols>
    <col min="1" max="1" width="1.7109375" style="158" customWidth="1"/>
    <col min="2" max="2" width="28.5703125" style="3" customWidth="1"/>
    <col min="3" max="3" width="11.42578125" style="3"/>
    <col min="4" max="21" width="11.5703125" style="3" customWidth="1"/>
    <col min="22" max="16384" width="11.42578125" style="3"/>
  </cols>
  <sheetData>
    <row r="1" spans="1:24" ht="10.15" customHeight="1"/>
    <row r="2" spans="1:24" ht="15.75" customHeight="1">
      <c r="A2" s="159"/>
      <c r="B2" s="160" t="s">
        <v>73</v>
      </c>
      <c r="C2" s="160"/>
      <c r="D2" s="160"/>
      <c r="E2" s="160"/>
      <c r="F2" s="160"/>
      <c r="G2" s="160"/>
      <c r="H2" s="160"/>
      <c r="I2" s="160"/>
      <c r="J2" s="160"/>
      <c r="K2" s="160"/>
      <c r="L2" s="160"/>
      <c r="M2" s="160"/>
      <c r="N2" s="163"/>
      <c r="O2" s="163"/>
      <c r="P2" s="163"/>
    </row>
    <row r="3" spans="1:24" ht="15.75" customHeight="1">
      <c r="B3" s="169"/>
      <c r="C3" s="169"/>
      <c r="D3" s="169"/>
      <c r="E3" s="169"/>
      <c r="F3" s="169"/>
      <c r="G3" s="169"/>
      <c r="H3" s="169"/>
      <c r="I3" s="169"/>
      <c r="J3" s="169"/>
      <c r="K3" s="169"/>
      <c r="L3" s="169"/>
      <c r="M3" s="169"/>
      <c r="N3" s="163"/>
      <c r="O3" s="163"/>
      <c r="P3" s="163"/>
    </row>
    <row r="4" spans="1:24" ht="15" customHeight="1">
      <c r="B4" s="42" t="s">
        <v>55</v>
      </c>
      <c r="C4" s="41"/>
      <c r="D4" s="30">
        <v>2002</v>
      </c>
      <c r="E4" s="30">
        <v>2003</v>
      </c>
      <c r="F4" s="30">
        <v>2004</v>
      </c>
      <c r="G4" s="30">
        <v>2005</v>
      </c>
      <c r="H4" s="30">
        <v>2006</v>
      </c>
      <c r="I4" s="30">
        <v>2007</v>
      </c>
      <c r="J4" s="30">
        <v>2008</v>
      </c>
      <c r="K4" s="30">
        <v>2009</v>
      </c>
      <c r="L4" s="30">
        <v>2010</v>
      </c>
      <c r="M4" s="30">
        <v>2011</v>
      </c>
      <c r="N4" s="30">
        <v>2012</v>
      </c>
      <c r="O4" s="30">
        <v>2013</v>
      </c>
      <c r="P4" s="30">
        <v>2014</v>
      </c>
      <c r="Q4" s="30">
        <v>2015</v>
      </c>
      <c r="R4" s="30">
        <v>2016</v>
      </c>
      <c r="S4" s="184">
        <v>2017</v>
      </c>
      <c r="T4" s="184">
        <v>2018</v>
      </c>
      <c r="U4" s="209">
        <v>2019</v>
      </c>
      <c r="V4" s="210">
        <v>2020</v>
      </c>
      <c r="W4" s="212">
        <v>2021</v>
      </c>
      <c r="X4" s="212">
        <v>2022</v>
      </c>
    </row>
    <row r="5" spans="1:24" ht="15" customHeight="1">
      <c r="B5" s="238" t="s">
        <v>1</v>
      </c>
      <c r="C5" s="34" t="s">
        <v>56</v>
      </c>
      <c r="D5" s="79">
        <v>10380</v>
      </c>
      <c r="E5" s="79">
        <v>10673</v>
      </c>
      <c r="F5" s="79">
        <v>11128</v>
      </c>
      <c r="G5" s="79">
        <v>11229</v>
      </c>
      <c r="H5" s="80">
        <v>11143</v>
      </c>
      <c r="I5" s="80">
        <v>11672</v>
      </c>
      <c r="J5" s="80">
        <v>11689</v>
      </c>
      <c r="K5" s="79">
        <v>11237</v>
      </c>
      <c r="L5" s="79">
        <v>11843</v>
      </c>
      <c r="M5" s="79">
        <v>11902</v>
      </c>
      <c r="N5" s="79">
        <v>11862</v>
      </c>
      <c r="O5" s="79">
        <v>12007</v>
      </c>
      <c r="P5" s="79">
        <v>12024</v>
      </c>
      <c r="Q5" s="79">
        <v>12355</v>
      </c>
      <c r="R5" s="64">
        <v>12825</v>
      </c>
      <c r="S5" s="64">
        <v>12723</v>
      </c>
      <c r="T5" s="64">
        <v>12598</v>
      </c>
      <c r="U5" s="64">
        <v>13025</v>
      </c>
      <c r="V5" s="64">
        <v>12143</v>
      </c>
      <c r="W5" s="64">
        <v>12608</v>
      </c>
      <c r="X5" s="64">
        <v>12366</v>
      </c>
    </row>
    <row r="6" spans="1:24" ht="15" customHeight="1">
      <c r="B6" s="238"/>
      <c r="C6" s="35" t="s">
        <v>58</v>
      </c>
      <c r="D6" s="81">
        <v>106069</v>
      </c>
      <c r="E6" s="81">
        <v>108089</v>
      </c>
      <c r="F6" s="81">
        <v>92673</v>
      </c>
      <c r="G6" s="81">
        <v>94925</v>
      </c>
      <c r="H6" s="82">
        <v>86836</v>
      </c>
      <c r="I6" s="82">
        <v>91550</v>
      </c>
      <c r="J6" s="82">
        <v>90953</v>
      </c>
      <c r="K6" s="81">
        <v>88535</v>
      </c>
      <c r="L6" s="81">
        <v>89797</v>
      </c>
      <c r="M6" s="81">
        <v>91768</v>
      </c>
      <c r="N6" s="81">
        <v>92753</v>
      </c>
      <c r="O6" s="81">
        <v>94305</v>
      </c>
      <c r="P6" s="81">
        <v>97760</v>
      </c>
      <c r="Q6" s="81">
        <v>97943</v>
      </c>
      <c r="R6" s="71">
        <v>106286</v>
      </c>
      <c r="S6" s="71">
        <v>104888</v>
      </c>
      <c r="T6" s="71">
        <v>106521</v>
      </c>
      <c r="U6" s="71">
        <v>108466</v>
      </c>
      <c r="V6" s="71">
        <v>100900</v>
      </c>
      <c r="W6" s="71">
        <v>99515</v>
      </c>
      <c r="X6" s="71">
        <v>104511</v>
      </c>
    </row>
    <row r="7" spans="1:24" ht="15" customHeight="1">
      <c r="B7" s="238" t="s">
        <v>2</v>
      </c>
      <c r="C7" s="34" t="s">
        <v>56</v>
      </c>
      <c r="D7" s="79">
        <v>25138</v>
      </c>
      <c r="E7" s="79">
        <v>25602</v>
      </c>
      <c r="F7" s="79">
        <v>26202</v>
      </c>
      <c r="G7" s="79">
        <v>25562</v>
      </c>
      <c r="H7" s="80">
        <v>25761</v>
      </c>
      <c r="I7" s="80">
        <v>25792</v>
      </c>
      <c r="J7" s="80">
        <v>25958</v>
      </c>
      <c r="K7" s="79">
        <v>26004</v>
      </c>
      <c r="L7" s="79">
        <v>26325</v>
      </c>
      <c r="M7" s="79">
        <v>27203</v>
      </c>
      <c r="N7" s="79">
        <v>27407</v>
      </c>
      <c r="O7" s="79">
        <v>27350</v>
      </c>
      <c r="P7" s="79">
        <v>26763</v>
      </c>
      <c r="Q7" s="79">
        <v>26597</v>
      </c>
      <c r="R7" s="64">
        <v>27689</v>
      </c>
      <c r="S7" s="64">
        <v>27781</v>
      </c>
      <c r="T7" s="64">
        <v>27399</v>
      </c>
      <c r="U7" s="64">
        <v>27912</v>
      </c>
      <c r="V7" s="64">
        <v>26321</v>
      </c>
      <c r="W7" s="64">
        <v>27587</v>
      </c>
      <c r="X7" s="64">
        <v>27318</v>
      </c>
    </row>
    <row r="8" spans="1:24" ht="15" customHeight="1">
      <c r="B8" s="238"/>
      <c r="C8" s="35" t="s">
        <v>58</v>
      </c>
      <c r="D8" s="81">
        <v>317871</v>
      </c>
      <c r="E8" s="81">
        <v>336495</v>
      </c>
      <c r="F8" s="81">
        <v>311364</v>
      </c>
      <c r="G8" s="81">
        <v>301282</v>
      </c>
      <c r="H8" s="82">
        <v>294727</v>
      </c>
      <c r="I8" s="82">
        <v>308768</v>
      </c>
      <c r="J8" s="82">
        <v>305559</v>
      </c>
      <c r="K8" s="81">
        <v>307234</v>
      </c>
      <c r="L8" s="81">
        <v>305683</v>
      </c>
      <c r="M8" s="81">
        <v>306936</v>
      </c>
      <c r="N8" s="81">
        <v>310053</v>
      </c>
      <c r="O8" s="81">
        <v>306355</v>
      </c>
      <c r="P8" s="81">
        <v>297428</v>
      </c>
      <c r="Q8" s="81">
        <v>286089</v>
      </c>
      <c r="R8" s="81">
        <v>290647</v>
      </c>
      <c r="S8" s="81">
        <v>290056</v>
      </c>
      <c r="T8" s="81">
        <v>289966</v>
      </c>
      <c r="U8" s="81">
        <v>287842</v>
      </c>
      <c r="V8" s="81">
        <v>256315</v>
      </c>
      <c r="W8" s="81">
        <v>265414</v>
      </c>
      <c r="X8" s="81">
        <v>274210</v>
      </c>
    </row>
    <row r="9" spans="1:24" ht="15" customHeight="1">
      <c r="B9" s="238" t="s">
        <v>70</v>
      </c>
      <c r="C9" s="34" t="s">
        <v>56</v>
      </c>
      <c r="D9" s="79">
        <v>7937</v>
      </c>
      <c r="E9" s="79">
        <v>7935</v>
      </c>
      <c r="F9" s="79">
        <v>8861</v>
      </c>
      <c r="G9" s="79">
        <v>9415</v>
      </c>
      <c r="H9" s="80">
        <v>9228</v>
      </c>
      <c r="I9" s="80">
        <v>9222</v>
      </c>
      <c r="J9" s="80">
        <v>9708</v>
      </c>
      <c r="K9" s="79">
        <v>9964</v>
      </c>
      <c r="L9" s="79">
        <v>10232</v>
      </c>
      <c r="M9" s="79">
        <v>10079</v>
      </c>
      <c r="N9" s="79">
        <v>10194</v>
      </c>
      <c r="O9" s="79">
        <v>10023</v>
      </c>
      <c r="P9" s="79">
        <v>9967</v>
      </c>
      <c r="Q9" s="79">
        <v>20217</v>
      </c>
      <c r="R9" s="64">
        <v>20493</v>
      </c>
      <c r="S9" s="64">
        <v>19686</v>
      </c>
      <c r="T9" s="64">
        <v>19593</v>
      </c>
      <c r="U9" s="64">
        <v>18977</v>
      </c>
      <c r="V9" s="64">
        <v>17184</v>
      </c>
      <c r="W9" s="64">
        <v>19032</v>
      </c>
      <c r="X9" s="64">
        <v>19351</v>
      </c>
    </row>
    <row r="10" spans="1:24" ht="15" customHeight="1">
      <c r="B10" s="238"/>
      <c r="C10" s="35" t="s">
        <v>58</v>
      </c>
      <c r="D10" s="81">
        <v>54525</v>
      </c>
      <c r="E10" s="81">
        <v>53955</v>
      </c>
      <c r="F10" s="81">
        <v>55384</v>
      </c>
      <c r="G10" s="81">
        <v>55969</v>
      </c>
      <c r="H10" s="82">
        <v>56876</v>
      </c>
      <c r="I10" s="82">
        <v>56625</v>
      </c>
      <c r="J10" s="82">
        <v>60610</v>
      </c>
      <c r="K10" s="81">
        <v>61969</v>
      </c>
      <c r="L10" s="81">
        <v>61175</v>
      </c>
      <c r="M10" s="81">
        <v>61803</v>
      </c>
      <c r="N10" s="81">
        <v>62171</v>
      </c>
      <c r="O10" s="81">
        <v>61209</v>
      </c>
      <c r="P10" s="81">
        <v>62742</v>
      </c>
      <c r="Q10" s="81">
        <v>146879</v>
      </c>
      <c r="R10" s="71">
        <v>148869</v>
      </c>
      <c r="S10" s="71">
        <v>141247</v>
      </c>
      <c r="T10" s="71">
        <v>136185</v>
      </c>
      <c r="U10" s="71">
        <v>129328</v>
      </c>
      <c r="V10" s="71">
        <v>115800</v>
      </c>
      <c r="W10" s="71">
        <v>130286</v>
      </c>
      <c r="X10" s="71">
        <v>137578</v>
      </c>
    </row>
    <row r="11" spans="1:24" ht="15" customHeight="1">
      <c r="B11" s="238" t="s">
        <v>71</v>
      </c>
      <c r="C11" s="34" t="s">
        <v>56</v>
      </c>
      <c r="D11" s="79">
        <v>1899</v>
      </c>
      <c r="E11" s="79">
        <v>1814</v>
      </c>
      <c r="F11" s="79">
        <v>1684</v>
      </c>
      <c r="G11" s="79">
        <v>1453</v>
      </c>
      <c r="H11" s="80">
        <v>1350</v>
      </c>
      <c r="I11" s="80">
        <v>1123</v>
      </c>
      <c r="J11" s="80">
        <v>1140</v>
      </c>
      <c r="K11" s="79">
        <v>1036</v>
      </c>
      <c r="L11" s="79">
        <v>837</v>
      </c>
      <c r="M11" s="79">
        <v>786</v>
      </c>
      <c r="N11" s="79">
        <v>786</v>
      </c>
      <c r="O11" s="79">
        <v>539</v>
      </c>
      <c r="P11" s="79">
        <v>530</v>
      </c>
      <c r="Q11" s="79">
        <v>646</v>
      </c>
      <c r="R11" s="64">
        <v>943</v>
      </c>
      <c r="S11" s="64">
        <v>902</v>
      </c>
      <c r="T11" s="64">
        <v>869</v>
      </c>
      <c r="U11" s="64">
        <v>943</v>
      </c>
      <c r="V11" s="64">
        <v>888</v>
      </c>
      <c r="W11" s="64">
        <v>984</v>
      </c>
      <c r="X11" s="64">
        <v>1042</v>
      </c>
    </row>
    <row r="12" spans="1:24" ht="15" customHeight="1">
      <c r="B12" s="238"/>
      <c r="C12" s="35" t="s">
        <v>58</v>
      </c>
      <c r="D12" s="81">
        <v>45679</v>
      </c>
      <c r="E12" s="81">
        <v>44648</v>
      </c>
      <c r="F12" s="81">
        <v>41712</v>
      </c>
      <c r="G12" s="81">
        <v>38932</v>
      </c>
      <c r="H12" s="82">
        <v>34557</v>
      </c>
      <c r="I12" s="82">
        <v>27850</v>
      </c>
      <c r="J12" s="82">
        <v>30281</v>
      </c>
      <c r="K12" s="81">
        <v>26598</v>
      </c>
      <c r="L12" s="81">
        <v>19922</v>
      </c>
      <c r="M12" s="81">
        <v>17778</v>
      </c>
      <c r="N12" s="81">
        <v>17016</v>
      </c>
      <c r="O12" s="81">
        <v>11134</v>
      </c>
      <c r="P12" s="81">
        <v>10612</v>
      </c>
      <c r="Q12" s="81">
        <v>13428</v>
      </c>
      <c r="R12" s="81">
        <v>19096</v>
      </c>
      <c r="S12" s="81">
        <v>17704</v>
      </c>
      <c r="T12" s="81">
        <v>17259</v>
      </c>
      <c r="U12" s="81">
        <v>18971</v>
      </c>
      <c r="V12" s="81">
        <v>16948</v>
      </c>
      <c r="W12" s="81">
        <v>19141</v>
      </c>
      <c r="X12" s="81">
        <v>21204</v>
      </c>
    </row>
    <row r="13" spans="1:24" ht="15" customHeight="1">
      <c r="B13" s="238" t="s">
        <v>3</v>
      </c>
      <c r="C13" s="34" t="s">
        <v>56</v>
      </c>
      <c r="D13" s="79" t="s">
        <v>8</v>
      </c>
      <c r="E13" s="79" t="s">
        <v>8</v>
      </c>
      <c r="F13" s="79" t="s">
        <v>8</v>
      </c>
      <c r="G13" s="79" t="s">
        <v>8</v>
      </c>
      <c r="H13" s="79" t="s">
        <v>8</v>
      </c>
      <c r="I13" s="79" t="s">
        <v>8</v>
      </c>
      <c r="J13" s="80">
        <v>1201</v>
      </c>
      <c r="K13" s="79">
        <v>1175</v>
      </c>
      <c r="L13" s="79">
        <v>1262</v>
      </c>
      <c r="M13" s="79">
        <v>1301</v>
      </c>
      <c r="N13" s="79">
        <v>1340</v>
      </c>
      <c r="O13" s="79">
        <v>1407</v>
      </c>
      <c r="P13" s="79">
        <v>1395</v>
      </c>
      <c r="Q13" s="79">
        <v>1453</v>
      </c>
      <c r="R13" s="64">
        <v>1382</v>
      </c>
      <c r="S13" s="64">
        <v>1333</v>
      </c>
      <c r="T13" s="64">
        <v>1225</v>
      </c>
      <c r="U13" s="64">
        <v>1309</v>
      </c>
      <c r="V13" s="64">
        <v>1178</v>
      </c>
      <c r="W13" s="64">
        <v>1225</v>
      </c>
      <c r="X13" s="64">
        <v>1358</v>
      </c>
    </row>
    <row r="14" spans="1:24" ht="15" customHeight="1">
      <c r="B14" s="238"/>
      <c r="C14" s="35" t="s">
        <v>58</v>
      </c>
      <c r="D14" s="81" t="s">
        <v>8</v>
      </c>
      <c r="E14" s="81" t="s">
        <v>8</v>
      </c>
      <c r="F14" s="81" t="s">
        <v>8</v>
      </c>
      <c r="G14" s="81" t="s">
        <v>8</v>
      </c>
      <c r="H14" s="81" t="s">
        <v>8</v>
      </c>
      <c r="I14" s="81" t="s">
        <v>8</v>
      </c>
      <c r="J14" s="82">
        <v>28051</v>
      </c>
      <c r="K14" s="81">
        <v>26958</v>
      </c>
      <c r="L14" s="81">
        <v>29983</v>
      </c>
      <c r="M14" s="81">
        <v>30478</v>
      </c>
      <c r="N14" s="81">
        <v>31871</v>
      </c>
      <c r="O14" s="81">
        <v>34774</v>
      </c>
      <c r="P14" s="81">
        <v>34928</v>
      </c>
      <c r="Q14" s="81">
        <v>36683</v>
      </c>
      <c r="R14" s="81">
        <v>34318</v>
      </c>
      <c r="S14" s="81">
        <v>35256</v>
      </c>
      <c r="T14" s="81">
        <v>32460</v>
      </c>
      <c r="U14" s="81">
        <v>33741</v>
      </c>
      <c r="V14" s="81">
        <v>31762</v>
      </c>
      <c r="W14" s="81">
        <v>31849</v>
      </c>
      <c r="X14" s="81">
        <v>32790</v>
      </c>
    </row>
    <row r="15" spans="1:24" ht="15" customHeight="1">
      <c r="B15" s="238" t="s">
        <v>4</v>
      </c>
      <c r="C15" s="34" t="s">
        <v>56</v>
      </c>
      <c r="D15" s="79" t="s">
        <v>8</v>
      </c>
      <c r="E15" s="79" t="s">
        <v>8</v>
      </c>
      <c r="F15" s="79" t="s">
        <v>8</v>
      </c>
      <c r="G15" s="79" t="s">
        <v>8</v>
      </c>
      <c r="H15" s="79" t="s">
        <v>8</v>
      </c>
      <c r="I15" s="79" t="s">
        <v>8</v>
      </c>
      <c r="J15" s="80">
        <v>1189</v>
      </c>
      <c r="K15" s="79">
        <v>1257</v>
      </c>
      <c r="L15" s="79">
        <v>1209</v>
      </c>
      <c r="M15" s="79">
        <v>1245</v>
      </c>
      <c r="N15" s="79">
        <v>1266</v>
      </c>
      <c r="O15" s="79">
        <v>1248</v>
      </c>
      <c r="P15" s="79">
        <v>1211</v>
      </c>
      <c r="Q15" s="79">
        <v>1138</v>
      </c>
      <c r="R15" s="64">
        <v>1178</v>
      </c>
      <c r="S15" s="64">
        <v>1187</v>
      </c>
      <c r="T15" s="64">
        <v>1191</v>
      </c>
      <c r="U15" s="64">
        <v>1167</v>
      </c>
      <c r="V15" s="64">
        <v>1011</v>
      </c>
      <c r="W15" s="64">
        <v>1125</v>
      </c>
      <c r="X15" s="64">
        <v>1102</v>
      </c>
    </row>
    <row r="16" spans="1:24" ht="15" customHeight="1">
      <c r="B16" s="238"/>
      <c r="C16" s="35" t="s">
        <v>58</v>
      </c>
      <c r="D16" s="81" t="s">
        <v>8</v>
      </c>
      <c r="E16" s="81" t="s">
        <v>8</v>
      </c>
      <c r="F16" s="81" t="s">
        <v>8</v>
      </c>
      <c r="G16" s="81" t="s">
        <v>8</v>
      </c>
      <c r="H16" s="81" t="s">
        <v>8</v>
      </c>
      <c r="I16" s="81" t="s">
        <v>8</v>
      </c>
      <c r="J16" s="82">
        <v>24268</v>
      </c>
      <c r="K16" s="81">
        <v>24007</v>
      </c>
      <c r="L16" s="81">
        <v>23271</v>
      </c>
      <c r="M16" s="81">
        <v>23045</v>
      </c>
      <c r="N16" s="81">
        <v>21788</v>
      </c>
      <c r="O16" s="81">
        <v>21741</v>
      </c>
      <c r="P16" s="81">
        <v>22175</v>
      </c>
      <c r="Q16" s="81">
        <v>20817</v>
      </c>
      <c r="R16" s="81">
        <v>20575</v>
      </c>
      <c r="S16" s="81">
        <v>20806</v>
      </c>
      <c r="T16" s="81">
        <v>21148</v>
      </c>
      <c r="U16" s="81">
        <v>21844</v>
      </c>
      <c r="V16" s="81">
        <v>18756</v>
      </c>
      <c r="W16" s="81">
        <v>19965</v>
      </c>
      <c r="X16" s="81">
        <v>20432</v>
      </c>
    </row>
    <row r="17" spans="1:24" ht="15" customHeight="1">
      <c r="B17" s="238" t="s">
        <v>5</v>
      </c>
      <c r="C17" s="34" t="s">
        <v>56</v>
      </c>
      <c r="D17" s="79" t="s">
        <v>8</v>
      </c>
      <c r="E17" s="79" t="s">
        <v>8</v>
      </c>
      <c r="F17" s="79" t="s">
        <v>8</v>
      </c>
      <c r="G17" s="79" t="s">
        <v>8</v>
      </c>
      <c r="H17" s="79" t="s">
        <v>8</v>
      </c>
      <c r="I17" s="79" t="s">
        <v>8</v>
      </c>
      <c r="J17" s="80">
        <v>1136</v>
      </c>
      <c r="K17" s="79">
        <v>1094</v>
      </c>
      <c r="L17" s="79">
        <v>840</v>
      </c>
      <c r="M17" s="79">
        <v>903</v>
      </c>
      <c r="N17" s="79">
        <v>778</v>
      </c>
      <c r="O17" s="79">
        <v>899</v>
      </c>
      <c r="P17" s="79">
        <v>925</v>
      </c>
      <c r="Q17" s="79">
        <v>787</v>
      </c>
      <c r="R17" s="64">
        <v>823</v>
      </c>
      <c r="S17" s="64">
        <v>752</v>
      </c>
      <c r="T17" s="64">
        <v>723</v>
      </c>
      <c r="U17" s="64">
        <v>746</v>
      </c>
      <c r="V17" s="64">
        <v>667</v>
      </c>
      <c r="W17" s="64">
        <v>871</v>
      </c>
      <c r="X17" s="64">
        <v>792</v>
      </c>
    </row>
    <row r="18" spans="1:24" ht="15" customHeight="1">
      <c r="B18" s="238"/>
      <c r="C18" s="35" t="s">
        <v>58</v>
      </c>
      <c r="D18" s="81" t="s">
        <v>8</v>
      </c>
      <c r="E18" s="81" t="s">
        <v>8</v>
      </c>
      <c r="F18" s="81" t="s">
        <v>8</v>
      </c>
      <c r="G18" s="81" t="s">
        <v>8</v>
      </c>
      <c r="H18" s="81" t="s">
        <v>8</v>
      </c>
      <c r="I18" s="81" t="s">
        <v>8</v>
      </c>
      <c r="J18" s="82">
        <v>19915</v>
      </c>
      <c r="K18" s="81">
        <v>19099</v>
      </c>
      <c r="L18" s="81">
        <v>17556</v>
      </c>
      <c r="M18" s="81">
        <v>19216</v>
      </c>
      <c r="N18" s="81">
        <v>18094</v>
      </c>
      <c r="O18" s="81">
        <v>22047</v>
      </c>
      <c r="P18" s="81">
        <v>23651</v>
      </c>
      <c r="Q18" s="81">
        <v>21743</v>
      </c>
      <c r="R18" s="81">
        <v>22679</v>
      </c>
      <c r="S18" s="81">
        <v>19848</v>
      </c>
      <c r="T18" s="81">
        <v>20723</v>
      </c>
      <c r="U18" s="81">
        <v>20796</v>
      </c>
      <c r="V18" s="81">
        <v>19171</v>
      </c>
      <c r="W18" s="81">
        <v>21659</v>
      </c>
      <c r="X18" s="81">
        <v>19948</v>
      </c>
    </row>
    <row r="19" spans="1:24" ht="15" customHeight="1">
      <c r="B19" s="238" t="s">
        <v>6</v>
      </c>
      <c r="C19" s="34" t="s">
        <v>56</v>
      </c>
      <c r="D19" s="79">
        <v>1121</v>
      </c>
      <c r="E19" s="79">
        <v>1203</v>
      </c>
      <c r="F19" s="79">
        <v>1417</v>
      </c>
      <c r="G19" s="79">
        <v>1619</v>
      </c>
      <c r="H19" s="80">
        <v>1625</v>
      </c>
      <c r="I19" s="80">
        <v>1634</v>
      </c>
      <c r="J19" s="80">
        <v>1768</v>
      </c>
      <c r="K19" s="79">
        <v>2014</v>
      </c>
      <c r="L19" s="79">
        <v>1695</v>
      </c>
      <c r="M19" s="79">
        <v>1486</v>
      </c>
      <c r="N19" s="79">
        <v>1513</v>
      </c>
      <c r="O19" s="79">
        <v>1536</v>
      </c>
      <c r="P19" s="79">
        <v>1751</v>
      </c>
      <c r="Q19" s="79">
        <v>1753</v>
      </c>
      <c r="R19" s="64">
        <v>1897</v>
      </c>
      <c r="S19" s="64">
        <v>1984</v>
      </c>
      <c r="T19" s="64">
        <v>2030</v>
      </c>
      <c r="U19" s="64">
        <v>2127</v>
      </c>
      <c r="V19" s="64">
        <v>2288</v>
      </c>
      <c r="W19" s="64">
        <v>2513</v>
      </c>
      <c r="X19" s="64">
        <v>2680</v>
      </c>
    </row>
    <row r="20" spans="1:24" ht="15" customHeight="1">
      <c r="B20" s="238"/>
      <c r="C20" s="35" t="s">
        <v>58</v>
      </c>
      <c r="D20" s="81">
        <v>10500</v>
      </c>
      <c r="E20" s="81">
        <v>10725</v>
      </c>
      <c r="F20" s="81">
        <v>11424</v>
      </c>
      <c r="G20" s="81">
        <v>13358</v>
      </c>
      <c r="H20" s="82">
        <v>12684</v>
      </c>
      <c r="I20" s="82">
        <v>12099</v>
      </c>
      <c r="J20" s="82">
        <v>13541</v>
      </c>
      <c r="K20" s="81">
        <v>14396</v>
      </c>
      <c r="L20" s="81">
        <v>13019</v>
      </c>
      <c r="M20" s="81">
        <v>12227</v>
      </c>
      <c r="N20" s="81">
        <v>10106</v>
      </c>
      <c r="O20" s="81">
        <v>9391</v>
      </c>
      <c r="P20" s="81">
        <v>10399</v>
      </c>
      <c r="Q20" s="81">
        <v>9129</v>
      </c>
      <c r="R20" s="81">
        <v>9026</v>
      </c>
      <c r="S20" s="81">
        <v>9324</v>
      </c>
      <c r="T20" s="81">
        <v>9342</v>
      </c>
      <c r="U20" s="81">
        <v>9681</v>
      </c>
      <c r="V20" s="81">
        <v>9798</v>
      </c>
      <c r="W20" s="81">
        <v>10528</v>
      </c>
      <c r="X20" s="81">
        <v>11028</v>
      </c>
    </row>
    <row r="21" spans="1:24" ht="15" customHeight="1">
      <c r="B21" s="238" t="s">
        <v>72</v>
      </c>
      <c r="C21" s="34" t="s">
        <v>56</v>
      </c>
      <c r="D21" s="79" t="s">
        <v>8</v>
      </c>
      <c r="E21" s="79" t="s">
        <v>8</v>
      </c>
      <c r="F21" s="79" t="s">
        <v>8</v>
      </c>
      <c r="G21" s="79" t="s">
        <v>8</v>
      </c>
      <c r="H21" s="79" t="s">
        <v>8</v>
      </c>
      <c r="I21" s="79" t="s">
        <v>8</v>
      </c>
      <c r="J21" s="79" t="s">
        <v>8</v>
      </c>
      <c r="K21" s="79" t="s">
        <v>8</v>
      </c>
      <c r="L21" s="79" t="s">
        <v>8</v>
      </c>
      <c r="M21" s="79" t="s">
        <v>8</v>
      </c>
      <c r="N21" s="79" t="s">
        <v>8</v>
      </c>
      <c r="O21" s="79" t="s">
        <v>8</v>
      </c>
      <c r="P21" s="79">
        <v>188</v>
      </c>
      <c r="Q21" s="79">
        <v>476</v>
      </c>
      <c r="R21" s="64">
        <v>981</v>
      </c>
      <c r="S21" s="64">
        <v>1192</v>
      </c>
      <c r="T21" s="64">
        <v>1132</v>
      </c>
      <c r="U21" s="64">
        <v>1241</v>
      </c>
      <c r="V21" s="64">
        <v>1068</v>
      </c>
      <c r="W21" s="64">
        <v>1233</v>
      </c>
      <c r="X21" s="64">
        <v>1297</v>
      </c>
    </row>
    <row r="22" spans="1:24" ht="15" customHeight="1">
      <c r="B22" s="238"/>
      <c r="C22" s="35" t="s">
        <v>58</v>
      </c>
      <c r="D22" s="81" t="s">
        <v>8</v>
      </c>
      <c r="E22" s="81" t="s">
        <v>8</v>
      </c>
      <c r="F22" s="81" t="s">
        <v>8</v>
      </c>
      <c r="G22" s="81" t="s">
        <v>8</v>
      </c>
      <c r="H22" s="81" t="s">
        <v>8</v>
      </c>
      <c r="I22" s="81" t="s">
        <v>8</v>
      </c>
      <c r="J22" s="81" t="s">
        <v>8</v>
      </c>
      <c r="K22" s="81" t="s">
        <v>8</v>
      </c>
      <c r="L22" s="81" t="s">
        <v>8</v>
      </c>
      <c r="M22" s="81" t="s">
        <v>8</v>
      </c>
      <c r="N22" s="81" t="s">
        <v>8</v>
      </c>
      <c r="O22" s="81" t="s">
        <v>8</v>
      </c>
      <c r="P22" s="81">
        <v>972</v>
      </c>
      <c r="Q22" s="81">
        <v>2242</v>
      </c>
      <c r="R22" s="81">
        <v>4724</v>
      </c>
      <c r="S22" s="81">
        <v>5486</v>
      </c>
      <c r="T22" s="81">
        <v>5481</v>
      </c>
      <c r="U22" s="81">
        <v>5695</v>
      </c>
      <c r="V22" s="81">
        <v>4758</v>
      </c>
      <c r="W22" s="81">
        <v>5252</v>
      </c>
      <c r="X22" s="81">
        <v>5418</v>
      </c>
    </row>
    <row r="23" spans="1:24" ht="15" customHeight="1">
      <c r="B23" s="238" t="s">
        <v>7</v>
      </c>
      <c r="C23" s="34" t="s">
        <v>56</v>
      </c>
      <c r="D23" s="79">
        <v>877</v>
      </c>
      <c r="E23" s="79">
        <v>862</v>
      </c>
      <c r="F23" s="79">
        <v>927</v>
      </c>
      <c r="G23" s="79">
        <v>991</v>
      </c>
      <c r="H23" s="80">
        <v>930</v>
      </c>
      <c r="I23" s="80">
        <v>1043</v>
      </c>
      <c r="J23" s="80">
        <v>1035</v>
      </c>
      <c r="K23" s="79">
        <v>1000</v>
      </c>
      <c r="L23" s="79">
        <v>1055</v>
      </c>
      <c r="M23" s="79">
        <v>976</v>
      </c>
      <c r="N23" s="79">
        <v>1062</v>
      </c>
      <c r="O23" s="79">
        <v>1060</v>
      </c>
      <c r="P23" s="79">
        <v>1073</v>
      </c>
      <c r="Q23" s="79">
        <v>1183</v>
      </c>
      <c r="R23" s="64">
        <v>1374</v>
      </c>
      <c r="S23" s="64">
        <v>1362</v>
      </c>
      <c r="T23" s="64">
        <v>1318</v>
      </c>
      <c r="U23" s="64">
        <v>1286</v>
      </c>
      <c r="V23" s="64">
        <v>1122</v>
      </c>
      <c r="W23" s="64">
        <v>1283</v>
      </c>
      <c r="X23" s="64">
        <v>1185</v>
      </c>
    </row>
    <row r="24" spans="1:24" ht="15" customHeight="1">
      <c r="B24" s="238"/>
      <c r="C24" s="35" t="s">
        <v>58</v>
      </c>
      <c r="D24" s="81">
        <v>33921</v>
      </c>
      <c r="E24" s="81">
        <v>25377</v>
      </c>
      <c r="F24" s="81">
        <v>25955</v>
      </c>
      <c r="G24" s="81">
        <v>28693</v>
      </c>
      <c r="H24" s="82">
        <v>26962</v>
      </c>
      <c r="I24" s="82">
        <v>30393</v>
      </c>
      <c r="J24" s="82">
        <v>30644</v>
      </c>
      <c r="K24" s="81">
        <v>29388</v>
      </c>
      <c r="L24" s="81">
        <v>30397</v>
      </c>
      <c r="M24" s="81">
        <v>29892</v>
      </c>
      <c r="N24" s="81">
        <v>32997</v>
      </c>
      <c r="O24" s="81">
        <v>32455</v>
      </c>
      <c r="P24" s="81">
        <v>31909</v>
      </c>
      <c r="Q24" s="81">
        <v>36791</v>
      </c>
      <c r="R24" s="81">
        <v>39297</v>
      </c>
      <c r="S24" s="81">
        <v>41537</v>
      </c>
      <c r="T24" s="81">
        <v>41023</v>
      </c>
      <c r="U24" s="81">
        <v>42935</v>
      </c>
      <c r="V24" s="81">
        <v>39445</v>
      </c>
      <c r="W24" s="81">
        <v>43579</v>
      </c>
      <c r="X24" s="81">
        <v>45714</v>
      </c>
    </row>
    <row r="25" spans="1:24" s="14" customFormat="1" ht="15" customHeight="1">
      <c r="A25" s="27"/>
      <c r="B25" s="238" t="s">
        <v>9</v>
      </c>
      <c r="C25" s="36" t="s">
        <v>56</v>
      </c>
      <c r="D25" s="77">
        <v>47352</v>
      </c>
      <c r="E25" s="77">
        <v>48089</v>
      </c>
      <c r="F25" s="77">
        <v>50219</v>
      </c>
      <c r="G25" s="77">
        <v>50269</v>
      </c>
      <c r="H25" s="77">
        <v>50037</v>
      </c>
      <c r="I25" s="77">
        <v>50486</v>
      </c>
      <c r="J25" s="77">
        <v>54824</v>
      </c>
      <c r="K25" s="77">
        <v>54781</v>
      </c>
      <c r="L25" s="77">
        <v>55298</v>
      </c>
      <c r="M25" s="77">
        <v>55881</v>
      </c>
      <c r="N25" s="77">
        <v>56208</v>
      </c>
      <c r="O25" s="77">
        <v>56069</v>
      </c>
      <c r="P25" s="77">
        <v>55827</v>
      </c>
      <c r="Q25" s="77">
        <v>66605</v>
      </c>
      <c r="R25" s="98">
        <v>69585</v>
      </c>
      <c r="S25" s="98">
        <v>68902</v>
      </c>
      <c r="T25" s="98">
        <v>68078</v>
      </c>
      <c r="U25" s="98">
        <v>68733</v>
      </c>
      <c r="V25" s="98">
        <v>63870</v>
      </c>
      <c r="W25" s="98">
        <v>68461</v>
      </c>
      <c r="X25" s="98">
        <v>68491</v>
      </c>
    </row>
    <row r="26" spans="1:24" ht="15" customHeight="1">
      <c r="B26" s="238"/>
      <c r="C26" s="37" t="s">
        <v>58</v>
      </c>
      <c r="D26" s="83">
        <v>568565</v>
      </c>
      <c r="E26" s="83">
        <v>579289</v>
      </c>
      <c r="F26" s="83">
        <v>538512</v>
      </c>
      <c r="G26" s="83">
        <v>533159</v>
      </c>
      <c r="H26" s="83">
        <v>512642</v>
      </c>
      <c r="I26" s="83">
        <v>527285</v>
      </c>
      <c r="J26" s="83">
        <v>603822</v>
      </c>
      <c r="K26" s="83">
        <v>598184</v>
      </c>
      <c r="L26" s="83">
        <v>590803</v>
      </c>
      <c r="M26" s="83">
        <v>593143</v>
      </c>
      <c r="N26" s="83">
        <v>596849</v>
      </c>
      <c r="O26" s="83">
        <v>593411</v>
      </c>
      <c r="P26" s="83">
        <v>592576</v>
      </c>
      <c r="Q26" s="83">
        <v>671744</v>
      </c>
      <c r="R26" s="84">
        <v>695517</v>
      </c>
      <c r="S26" s="84">
        <v>686152</v>
      </c>
      <c r="T26" s="84">
        <v>680108</v>
      </c>
      <c r="U26" s="84">
        <v>679299</v>
      </c>
      <c r="V26" s="84">
        <v>613653</v>
      </c>
      <c r="W26" s="84">
        <v>647188</v>
      </c>
      <c r="X26" s="84">
        <v>672833</v>
      </c>
    </row>
    <row r="27" spans="1:24" s="14" customFormat="1" ht="5.25" customHeight="1">
      <c r="A27" s="27"/>
      <c r="B27" s="146"/>
    </row>
    <row r="28" spans="1:24" s="14" customFormat="1" ht="12.75" customHeight="1">
      <c r="A28" s="27"/>
      <c r="B28" s="232" t="s">
        <v>124</v>
      </c>
      <c r="C28" s="232"/>
    </row>
    <row r="29" spans="1:24" ht="5.25" customHeight="1">
      <c r="B29" s="25"/>
      <c r="C29" s="26"/>
      <c r="D29" s="26"/>
      <c r="E29" s="26"/>
      <c r="F29" s="26"/>
      <c r="G29" s="26"/>
      <c r="H29" s="26"/>
      <c r="I29" s="26"/>
      <c r="J29" s="26"/>
      <c r="K29" s="26"/>
      <c r="L29" s="26"/>
    </row>
    <row r="30" spans="1:24" ht="12.75" customHeight="1">
      <c r="B30" s="61" t="s">
        <v>133</v>
      </c>
      <c r="C30" s="26"/>
      <c r="D30" s="26"/>
      <c r="E30" s="26"/>
      <c r="F30" s="26"/>
      <c r="G30" s="26"/>
      <c r="H30" s="26"/>
      <c r="I30" s="26"/>
      <c r="J30" s="26"/>
      <c r="K30" s="26"/>
      <c r="L30" s="26"/>
    </row>
    <row r="31" spans="1:24" ht="5.25" customHeight="1">
      <c r="B31" s="25"/>
      <c r="C31" s="26"/>
      <c r="D31" s="26"/>
      <c r="E31" s="26"/>
      <c r="F31" s="26"/>
      <c r="G31" s="26"/>
      <c r="H31" s="26"/>
      <c r="I31" s="26"/>
      <c r="J31" s="26"/>
      <c r="K31" s="26"/>
      <c r="L31" s="26"/>
    </row>
    <row r="32" spans="1:24" ht="12.75" customHeight="1">
      <c r="B32" s="47" t="s">
        <v>20</v>
      </c>
      <c r="C32" s="24"/>
      <c r="D32" s="144"/>
      <c r="E32" s="144"/>
      <c r="F32" s="144"/>
      <c r="G32" s="144"/>
      <c r="H32" s="144"/>
      <c r="I32" s="144"/>
      <c r="J32" s="144"/>
      <c r="K32" s="144"/>
      <c r="L32" s="144"/>
      <c r="M32" s="144"/>
      <c r="N32" s="144"/>
      <c r="O32" s="144"/>
      <c r="P32" s="144"/>
      <c r="Q32" s="144"/>
      <c r="R32" s="144"/>
      <c r="S32" s="144"/>
    </row>
    <row r="33" spans="1:23" ht="5.25" customHeight="1">
      <c r="B33" s="25"/>
      <c r="C33" s="26"/>
      <c r="D33" s="26"/>
      <c r="E33" s="26"/>
      <c r="F33" s="26"/>
      <c r="G33" s="26"/>
      <c r="H33" s="26"/>
      <c r="I33" s="26"/>
      <c r="J33" s="26"/>
      <c r="K33" s="26"/>
      <c r="L33" s="26"/>
    </row>
    <row r="34" spans="1:23" ht="27.95" customHeight="1">
      <c r="B34" s="222" t="s">
        <v>74</v>
      </c>
      <c r="C34" s="222"/>
      <c r="D34" s="222"/>
      <c r="E34" s="222"/>
      <c r="F34" s="222"/>
      <c r="G34" s="222"/>
      <c r="H34" s="222"/>
      <c r="I34" s="222"/>
      <c r="J34" s="222"/>
      <c r="K34" s="222"/>
      <c r="L34" s="222"/>
      <c r="M34" s="222"/>
      <c r="N34" s="222"/>
      <c r="O34" s="222"/>
      <c r="P34" s="222"/>
      <c r="Q34" s="222"/>
      <c r="R34" s="222"/>
      <c r="S34" s="222"/>
      <c r="T34" s="222"/>
      <c r="U34" s="222"/>
      <c r="V34" s="222"/>
      <c r="W34" s="211"/>
    </row>
    <row r="35" spans="1:23" ht="6.75" customHeight="1">
      <c r="B35" s="146"/>
      <c r="C35" s="14"/>
    </row>
    <row r="36" spans="1:23" s="14" customFormat="1" ht="12.75" customHeight="1">
      <c r="A36" s="27"/>
      <c r="B36" s="146" t="s">
        <v>22</v>
      </c>
      <c r="G36" s="178"/>
    </row>
    <row r="37" spans="1:23">
      <c r="B37" s="19"/>
      <c r="C37" s="19"/>
      <c r="D37" s="168"/>
      <c r="E37" s="168"/>
      <c r="F37" s="168"/>
      <c r="G37" s="168"/>
      <c r="H37" s="168"/>
      <c r="I37" s="168"/>
      <c r="J37" s="168"/>
      <c r="K37" s="168"/>
      <c r="L37" s="168"/>
      <c r="M37" s="168"/>
      <c r="N37" s="168"/>
      <c r="O37" s="168"/>
      <c r="P37" s="168"/>
      <c r="Q37" s="168"/>
    </row>
    <row r="38" spans="1:23">
      <c r="B38" s="19"/>
      <c r="C38" s="19"/>
      <c r="D38" s="168"/>
      <c r="E38" s="168"/>
      <c r="F38" s="168"/>
      <c r="G38" s="168"/>
      <c r="H38" s="168"/>
      <c r="I38" s="168"/>
      <c r="J38" s="168"/>
      <c r="K38" s="168"/>
      <c r="L38" s="168"/>
      <c r="M38" s="168"/>
      <c r="N38" s="168"/>
      <c r="O38" s="168"/>
      <c r="P38" s="168"/>
      <c r="Q38" s="168"/>
    </row>
    <row r="45" spans="1:23">
      <c r="D45" s="168"/>
      <c r="E45" s="168"/>
      <c r="F45" s="168"/>
      <c r="G45" s="168"/>
      <c r="H45" s="168"/>
    </row>
  </sheetData>
  <mergeCells count="13">
    <mergeCell ref="B34:V34"/>
    <mergeCell ref="B28:C28"/>
    <mergeCell ref="B25:B26"/>
    <mergeCell ref="B23:B24"/>
    <mergeCell ref="B15:B16"/>
    <mergeCell ref="B17:B18"/>
    <mergeCell ref="B19:B20"/>
    <mergeCell ref="B21:B22"/>
    <mergeCell ref="B13:B14"/>
    <mergeCell ref="B5:B6"/>
    <mergeCell ref="B7:B8"/>
    <mergeCell ref="B9:B10"/>
    <mergeCell ref="B11:B12"/>
  </mergeCells>
  <pageMargins left="0.7" right="0.7" top="0.75" bottom="0.75" header="0.3" footer="0.3"/>
  <pageSetup paperSize="9" scale="48" orientation="landscape" r:id="rId1"/>
  <headerFooter>
    <oddHeader>&amp;L&amp;G&amp;CSpitalbetreuung</oddHeader>
    <oddFooter>&amp;L&amp;A&amp;C&amp;P von &amp;N&amp;R&amp;F</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dimension ref="A1:X36"/>
  <sheetViews>
    <sheetView showGridLines="0" zoomScaleNormal="100" workbookViewId="0"/>
  </sheetViews>
  <sheetFormatPr baseColWidth="10" defaultColWidth="11.42578125" defaultRowHeight="14.25"/>
  <cols>
    <col min="1" max="1" width="1.7109375" style="158" customWidth="1"/>
    <col min="2" max="2" width="19.5703125" style="3" customWidth="1"/>
    <col min="3" max="3" width="11.42578125" style="3"/>
    <col min="4" max="23" width="11.5703125" style="3" customWidth="1"/>
    <col min="24" max="16384" width="11.42578125" style="3"/>
  </cols>
  <sheetData>
    <row r="1" spans="1:24" ht="10.15" customHeight="1"/>
    <row r="2" spans="1:24" ht="30.75" customHeight="1">
      <c r="A2" s="159"/>
      <c r="B2" s="234" t="s">
        <v>75</v>
      </c>
      <c r="C2" s="234"/>
      <c r="D2" s="234"/>
      <c r="E2" s="234"/>
      <c r="F2" s="234"/>
      <c r="G2" s="234"/>
      <c r="H2" s="234"/>
      <c r="I2" s="234"/>
      <c r="J2" s="234"/>
      <c r="K2" s="234"/>
      <c r="L2" s="234"/>
      <c r="M2" s="234"/>
      <c r="N2" s="234"/>
      <c r="O2" s="234"/>
      <c r="P2" s="234"/>
      <c r="Q2" s="234"/>
    </row>
    <row r="3" spans="1:24" ht="12.75" customHeight="1"/>
    <row r="4" spans="1:24" ht="15" customHeight="1">
      <c r="B4" s="42" t="s">
        <v>55</v>
      </c>
      <c r="C4" s="41"/>
      <c r="D4" s="29">
        <v>2002</v>
      </c>
      <c r="E4" s="29">
        <v>2003</v>
      </c>
      <c r="F4" s="29">
        <v>2004</v>
      </c>
      <c r="G4" s="29">
        <v>2005</v>
      </c>
      <c r="H4" s="29">
        <v>2006</v>
      </c>
      <c r="I4" s="29">
        <v>2007</v>
      </c>
      <c r="J4" s="29">
        <v>2008</v>
      </c>
      <c r="K4" s="29">
        <v>2009</v>
      </c>
      <c r="L4" s="29">
        <v>2010</v>
      </c>
      <c r="M4" s="29">
        <v>2011</v>
      </c>
      <c r="N4" s="29">
        <v>2012</v>
      </c>
      <c r="O4" s="29">
        <v>2013</v>
      </c>
      <c r="P4" s="29">
        <v>2014</v>
      </c>
      <c r="Q4" s="29">
        <v>2015</v>
      </c>
      <c r="R4" s="29">
        <v>2016</v>
      </c>
      <c r="S4" s="184">
        <v>2017</v>
      </c>
      <c r="T4" s="184">
        <v>2018</v>
      </c>
      <c r="U4" s="209">
        <v>2019</v>
      </c>
      <c r="V4" s="210">
        <v>2020</v>
      </c>
      <c r="W4" s="212">
        <v>2021</v>
      </c>
      <c r="X4" s="212">
        <v>2022</v>
      </c>
    </row>
    <row r="5" spans="1:24" ht="15" customHeight="1">
      <c r="B5" s="238" t="s">
        <v>1</v>
      </c>
      <c r="C5" s="34" t="s">
        <v>56</v>
      </c>
      <c r="D5" s="79">
        <v>9192</v>
      </c>
      <c r="E5" s="79">
        <v>9898</v>
      </c>
      <c r="F5" s="79">
        <v>10125</v>
      </c>
      <c r="G5" s="79">
        <v>10113</v>
      </c>
      <c r="H5" s="79">
        <v>10249</v>
      </c>
      <c r="I5" s="79">
        <v>10627</v>
      </c>
      <c r="J5" s="79">
        <v>10696</v>
      </c>
      <c r="K5" s="79">
        <v>10373</v>
      </c>
      <c r="L5" s="79">
        <v>10945</v>
      </c>
      <c r="M5" s="79">
        <v>10972</v>
      </c>
      <c r="N5" s="79">
        <v>10971</v>
      </c>
      <c r="O5" s="79">
        <v>11062</v>
      </c>
      <c r="P5" s="79">
        <v>11107</v>
      </c>
      <c r="Q5" s="79">
        <v>11388</v>
      </c>
      <c r="R5" s="64">
        <v>11460</v>
      </c>
      <c r="S5" s="64">
        <v>11363</v>
      </c>
      <c r="T5" s="64">
        <v>11174</v>
      </c>
      <c r="U5" s="64">
        <v>11494</v>
      </c>
      <c r="V5" s="64">
        <v>10553</v>
      </c>
      <c r="W5" s="64">
        <v>11036</v>
      </c>
      <c r="X5" s="64">
        <v>10932</v>
      </c>
    </row>
    <row r="6" spans="1:24" ht="15" customHeight="1">
      <c r="B6" s="238"/>
      <c r="C6" s="38" t="s">
        <v>58</v>
      </c>
      <c r="D6" s="89">
        <v>65260</v>
      </c>
      <c r="E6" s="89">
        <v>79345</v>
      </c>
      <c r="F6" s="89">
        <v>64724</v>
      </c>
      <c r="G6" s="89">
        <v>64517</v>
      </c>
      <c r="H6" s="89">
        <v>62512</v>
      </c>
      <c r="I6" s="89">
        <v>65515</v>
      </c>
      <c r="J6" s="89">
        <v>67888</v>
      </c>
      <c r="K6" s="89">
        <v>67187</v>
      </c>
      <c r="L6" s="89">
        <v>68471</v>
      </c>
      <c r="M6" s="89">
        <v>68723</v>
      </c>
      <c r="N6" s="89">
        <v>70060</v>
      </c>
      <c r="O6" s="89">
        <v>70645</v>
      </c>
      <c r="P6" s="89">
        <v>73374</v>
      </c>
      <c r="Q6" s="89">
        <v>72780</v>
      </c>
      <c r="R6" s="89">
        <v>72369</v>
      </c>
      <c r="S6" s="89">
        <v>70386</v>
      </c>
      <c r="T6" s="89">
        <v>70497</v>
      </c>
      <c r="U6" s="89">
        <v>71012</v>
      </c>
      <c r="V6" s="89">
        <v>63823</v>
      </c>
      <c r="W6" s="89">
        <v>65110</v>
      </c>
      <c r="X6" s="89">
        <v>67190</v>
      </c>
    </row>
    <row r="7" spans="1:24" ht="15" customHeight="1">
      <c r="B7" s="238"/>
      <c r="C7" s="35" t="s">
        <v>57</v>
      </c>
      <c r="D7" s="69">
        <v>7.0996518711923411</v>
      </c>
      <c r="E7" s="69">
        <v>8.0162659123055171</v>
      </c>
      <c r="F7" s="69">
        <v>6.3924938271604939</v>
      </c>
      <c r="G7" s="69">
        <v>6.3796104024522888</v>
      </c>
      <c r="H7" s="69">
        <v>6.0993267635866912</v>
      </c>
      <c r="I7" s="69">
        <v>6.1649571845299711</v>
      </c>
      <c r="J7" s="69">
        <v>6.3470456245325355</v>
      </c>
      <c r="K7" s="69">
        <v>6.4771040200520584</v>
      </c>
      <c r="L7" s="69">
        <v>6.2559159433531288</v>
      </c>
      <c r="M7" s="69">
        <v>6.2634888807874587</v>
      </c>
      <c r="N7" s="69">
        <v>6.3859265335885498</v>
      </c>
      <c r="O7" s="69">
        <v>6.3862773458687396</v>
      </c>
      <c r="P7" s="69">
        <v>6.6061042585756704</v>
      </c>
      <c r="Q7" s="69">
        <v>6.39093782929399</v>
      </c>
      <c r="R7" s="66">
        <v>6.3149214659685899</v>
      </c>
      <c r="S7" s="66">
        <v>6.1943148816333702</v>
      </c>
      <c r="T7" s="66">
        <v>6.3090209414712701</v>
      </c>
      <c r="U7" s="66">
        <v>6.1781799199582403</v>
      </c>
      <c r="V7" s="66">
        <v>6.0478536908935903</v>
      </c>
      <c r="W7" s="66">
        <v>5.89978252990214</v>
      </c>
      <c r="X7" s="66">
        <v>6.1461763629710902</v>
      </c>
    </row>
    <row r="8" spans="1:24" ht="15" customHeight="1">
      <c r="B8" s="238" t="s">
        <v>2</v>
      </c>
      <c r="C8" s="34" t="s">
        <v>56</v>
      </c>
      <c r="D8" s="79">
        <v>20959</v>
      </c>
      <c r="E8" s="79">
        <v>21343</v>
      </c>
      <c r="F8" s="79">
        <v>21919</v>
      </c>
      <c r="G8" s="79">
        <v>20853</v>
      </c>
      <c r="H8" s="79">
        <v>20990</v>
      </c>
      <c r="I8" s="79">
        <v>20998</v>
      </c>
      <c r="J8" s="79">
        <v>21116</v>
      </c>
      <c r="K8" s="79">
        <v>20958</v>
      </c>
      <c r="L8" s="79">
        <v>21248</v>
      </c>
      <c r="M8" s="79">
        <v>22030</v>
      </c>
      <c r="N8" s="79">
        <v>22233</v>
      </c>
      <c r="O8" s="79">
        <v>22131</v>
      </c>
      <c r="P8" s="79">
        <v>21797</v>
      </c>
      <c r="Q8" s="79">
        <v>21890</v>
      </c>
      <c r="R8" s="64">
        <v>22714</v>
      </c>
      <c r="S8" s="64">
        <v>22721</v>
      </c>
      <c r="T8" s="64">
        <v>22821</v>
      </c>
      <c r="U8" s="64">
        <v>23129</v>
      </c>
      <c r="V8" s="64">
        <v>21710</v>
      </c>
      <c r="W8" s="64">
        <v>22874</v>
      </c>
      <c r="X8" s="64">
        <v>22927</v>
      </c>
    </row>
    <row r="9" spans="1:24" ht="15" customHeight="1">
      <c r="B9" s="238"/>
      <c r="C9" s="38" t="s">
        <v>58</v>
      </c>
      <c r="D9" s="89">
        <v>171193</v>
      </c>
      <c r="E9" s="89">
        <v>175846</v>
      </c>
      <c r="F9" s="89">
        <v>163741</v>
      </c>
      <c r="G9" s="89">
        <v>145245</v>
      </c>
      <c r="H9" s="89">
        <v>146225</v>
      </c>
      <c r="I9" s="89">
        <v>150635</v>
      </c>
      <c r="J9" s="89">
        <v>154045</v>
      </c>
      <c r="K9" s="89">
        <v>153657</v>
      </c>
      <c r="L9" s="89">
        <v>153350</v>
      </c>
      <c r="M9" s="89">
        <v>159158</v>
      </c>
      <c r="N9" s="89">
        <v>164484</v>
      </c>
      <c r="O9" s="89">
        <v>163540</v>
      </c>
      <c r="P9" s="89">
        <v>161113</v>
      </c>
      <c r="Q9" s="89">
        <v>168251</v>
      </c>
      <c r="R9" s="89">
        <v>168777</v>
      </c>
      <c r="S9" s="89">
        <v>167409</v>
      </c>
      <c r="T9" s="89">
        <v>170190</v>
      </c>
      <c r="U9" s="89">
        <v>170921</v>
      </c>
      <c r="V9" s="89">
        <v>153779</v>
      </c>
      <c r="W9" s="89">
        <v>160395</v>
      </c>
      <c r="X9" s="89">
        <v>171850</v>
      </c>
    </row>
    <row r="10" spans="1:24" ht="15" customHeight="1">
      <c r="B10" s="238"/>
      <c r="C10" s="35" t="s">
        <v>57</v>
      </c>
      <c r="D10" s="69">
        <v>8.1679946562335992</v>
      </c>
      <c r="E10" s="69">
        <v>8.2390479314060823</v>
      </c>
      <c r="F10" s="69">
        <v>7.4702769286920025</v>
      </c>
      <c r="G10" s="69">
        <v>6.9651848654869806</v>
      </c>
      <c r="H10" s="69">
        <v>6.9664125774178176</v>
      </c>
      <c r="I10" s="69">
        <v>7.1737784550909609</v>
      </c>
      <c r="J10" s="69">
        <v>7.2951790111763595</v>
      </c>
      <c r="K10" s="69">
        <v>7.3316633266533069</v>
      </c>
      <c r="L10" s="69">
        <v>7.2171498493975905</v>
      </c>
      <c r="M10" s="69">
        <v>7.2246028143440766</v>
      </c>
      <c r="N10" s="69">
        <v>7.3981918769396904</v>
      </c>
      <c r="O10" s="69">
        <v>7.3896344494148503</v>
      </c>
      <c r="P10" s="69">
        <v>7.3915217690507902</v>
      </c>
      <c r="Q10" s="69">
        <v>7.6862037460027404</v>
      </c>
      <c r="R10" s="66">
        <v>7.4305274280179603</v>
      </c>
      <c r="S10" s="66">
        <v>7.3680295761630203</v>
      </c>
      <c r="T10" s="66">
        <v>7.4576048376495301</v>
      </c>
      <c r="U10" s="66">
        <v>7.3899001253837202</v>
      </c>
      <c r="V10" s="66">
        <v>7.0833256563795501</v>
      </c>
      <c r="W10" s="66">
        <v>7.0121098190084803</v>
      </c>
      <c r="X10" s="66">
        <v>7.4955292886116798</v>
      </c>
    </row>
    <row r="11" spans="1:24" ht="15" customHeight="1">
      <c r="B11" s="238" t="s">
        <v>70</v>
      </c>
      <c r="C11" s="34" t="s">
        <v>56</v>
      </c>
      <c r="D11" s="79">
        <v>7937</v>
      </c>
      <c r="E11" s="79">
        <v>7935</v>
      </c>
      <c r="F11" s="79">
        <v>8861</v>
      </c>
      <c r="G11" s="79">
        <v>9415</v>
      </c>
      <c r="H11" s="79">
        <v>9228</v>
      </c>
      <c r="I11" s="79">
        <v>9212</v>
      </c>
      <c r="J11" s="79">
        <v>9645</v>
      </c>
      <c r="K11" s="79">
        <v>9900</v>
      </c>
      <c r="L11" s="79">
        <v>10185</v>
      </c>
      <c r="M11" s="79">
        <v>10032</v>
      </c>
      <c r="N11" s="79">
        <v>10149</v>
      </c>
      <c r="O11" s="79">
        <v>9978</v>
      </c>
      <c r="P11" s="79">
        <v>9928</v>
      </c>
      <c r="Q11" s="79">
        <v>19015</v>
      </c>
      <c r="R11" s="64">
        <v>19260</v>
      </c>
      <c r="S11" s="64">
        <v>18514</v>
      </c>
      <c r="T11" s="64">
        <v>18554</v>
      </c>
      <c r="U11" s="64">
        <v>18025</v>
      </c>
      <c r="V11" s="64">
        <v>16015</v>
      </c>
      <c r="W11" s="64">
        <v>17495</v>
      </c>
      <c r="X11" s="64">
        <v>18007</v>
      </c>
    </row>
    <row r="12" spans="1:24" ht="15" customHeight="1">
      <c r="B12" s="238"/>
      <c r="C12" s="38" t="s">
        <v>58</v>
      </c>
      <c r="D12" s="89">
        <v>54525</v>
      </c>
      <c r="E12" s="89">
        <v>53955</v>
      </c>
      <c r="F12" s="89">
        <v>55384</v>
      </c>
      <c r="G12" s="89">
        <v>55969</v>
      </c>
      <c r="H12" s="89">
        <v>56876</v>
      </c>
      <c r="I12" s="89">
        <v>56425</v>
      </c>
      <c r="J12" s="89">
        <v>59694</v>
      </c>
      <c r="K12" s="89">
        <v>61025</v>
      </c>
      <c r="L12" s="89">
        <v>60199</v>
      </c>
      <c r="M12" s="89">
        <v>60602</v>
      </c>
      <c r="N12" s="89">
        <v>61056</v>
      </c>
      <c r="O12" s="89">
        <v>60019</v>
      </c>
      <c r="P12" s="89">
        <v>61536</v>
      </c>
      <c r="Q12" s="89">
        <v>120874</v>
      </c>
      <c r="R12" s="89">
        <v>122792</v>
      </c>
      <c r="S12" s="89">
        <v>116898</v>
      </c>
      <c r="T12" s="89">
        <v>114572</v>
      </c>
      <c r="U12" s="89">
        <v>108948</v>
      </c>
      <c r="V12" s="89">
        <v>93270</v>
      </c>
      <c r="W12" s="89">
        <v>100613</v>
      </c>
      <c r="X12" s="89">
        <v>109586</v>
      </c>
    </row>
    <row r="13" spans="1:24" ht="15" customHeight="1">
      <c r="B13" s="238"/>
      <c r="C13" s="35" t="s">
        <v>57</v>
      </c>
      <c r="D13" s="69">
        <v>6.869724077107219</v>
      </c>
      <c r="E13" s="69">
        <v>6.7996219281663519</v>
      </c>
      <c r="F13" s="69">
        <v>6.2503103487191058</v>
      </c>
      <c r="G13" s="69">
        <v>5.944662772172066</v>
      </c>
      <c r="H13" s="69">
        <v>6.1634156913740785</v>
      </c>
      <c r="I13" s="69">
        <v>6.1251628310898827</v>
      </c>
      <c r="J13" s="69">
        <v>6.1891135303265941</v>
      </c>
      <c r="K13" s="69">
        <v>6.1641414141414144</v>
      </c>
      <c r="L13" s="69">
        <v>5.9105547373588614</v>
      </c>
      <c r="M13" s="69">
        <v>6.0408692185007977</v>
      </c>
      <c r="N13" s="69">
        <v>6.0159621637599798</v>
      </c>
      <c r="O13" s="69">
        <v>6.0151332932451398</v>
      </c>
      <c r="P13" s="69">
        <v>6.1982272360999202</v>
      </c>
      <c r="Q13" s="69">
        <v>6.35677097028662</v>
      </c>
      <c r="R13" s="66">
        <v>6.37549325025961</v>
      </c>
      <c r="S13" s="66">
        <v>6.3140326239602498</v>
      </c>
      <c r="T13" s="66">
        <v>6.1750565915705504</v>
      </c>
      <c r="U13" s="66">
        <v>6.04427184466019</v>
      </c>
      <c r="V13" s="66">
        <v>5.8239150796128598</v>
      </c>
      <c r="W13" s="66">
        <v>5.7509574164046899</v>
      </c>
      <c r="X13" s="66">
        <v>6.0857444327206096</v>
      </c>
    </row>
    <row r="14" spans="1:24" ht="15" customHeight="1">
      <c r="B14" s="238" t="s">
        <v>6</v>
      </c>
      <c r="C14" s="34" t="s">
        <v>56</v>
      </c>
      <c r="D14" s="79">
        <v>1121</v>
      </c>
      <c r="E14" s="79">
        <v>1203</v>
      </c>
      <c r="F14" s="79">
        <v>1417</v>
      </c>
      <c r="G14" s="79">
        <v>1619</v>
      </c>
      <c r="H14" s="79">
        <v>1625</v>
      </c>
      <c r="I14" s="79">
        <v>1634</v>
      </c>
      <c r="J14" s="79">
        <v>1768</v>
      </c>
      <c r="K14" s="79">
        <v>2014</v>
      </c>
      <c r="L14" s="79">
        <v>1695</v>
      </c>
      <c r="M14" s="79">
        <v>1486</v>
      </c>
      <c r="N14" s="79">
        <v>1513</v>
      </c>
      <c r="O14" s="79">
        <v>1536</v>
      </c>
      <c r="P14" s="79">
        <v>1751</v>
      </c>
      <c r="Q14" s="79">
        <v>1753</v>
      </c>
      <c r="R14" s="64">
        <v>1897</v>
      </c>
      <c r="S14" s="64">
        <v>1984</v>
      </c>
      <c r="T14" s="64">
        <v>2030</v>
      </c>
      <c r="U14" s="64">
        <v>2127</v>
      </c>
      <c r="V14" s="64">
        <v>2288</v>
      </c>
      <c r="W14" s="64">
        <v>2513</v>
      </c>
      <c r="X14" s="64">
        <v>2680</v>
      </c>
    </row>
    <row r="15" spans="1:24" ht="15" customHeight="1">
      <c r="B15" s="238"/>
      <c r="C15" s="38" t="s">
        <v>58</v>
      </c>
      <c r="D15" s="89">
        <v>10500</v>
      </c>
      <c r="E15" s="89">
        <v>10725</v>
      </c>
      <c r="F15" s="89">
        <v>11424</v>
      </c>
      <c r="G15" s="89">
        <v>13358</v>
      </c>
      <c r="H15" s="89">
        <v>12684</v>
      </c>
      <c r="I15" s="89">
        <v>12099</v>
      </c>
      <c r="J15" s="89">
        <v>13541</v>
      </c>
      <c r="K15" s="89">
        <v>14396</v>
      </c>
      <c r="L15" s="89">
        <v>13019</v>
      </c>
      <c r="M15" s="89">
        <v>12227</v>
      </c>
      <c r="N15" s="89">
        <v>10106</v>
      </c>
      <c r="O15" s="89">
        <v>9391</v>
      </c>
      <c r="P15" s="89">
        <v>10399</v>
      </c>
      <c r="Q15" s="89">
        <v>9129</v>
      </c>
      <c r="R15" s="89">
        <v>9026</v>
      </c>
      <c r="S15" s="89">
        <v>9324</v>
      </c>
      <c r="T15" s="89">
        <v>9342</v>
      </c>
      <c r="U15" s="89">
        <v>9681</v>
      </c>
      <c r="V15" s="89">
        <v>9798</v>
      </c>
      <c r="W15" s="89">
        <v>10528</v>
      </c>
      <c r="X15" s="89">
        <v>11028</v>
      </c>
    </row>
    <row r="16" spans="1:24" ht="15" customHeight="1">
      <c r="B16" s="238"/>
      <c r="C16" s="35" t="s">
        <v>57</v>
      </c>
      <c r="D16" s="69">
        <v>9.36663693131133</v>
      </c>
      <c r="E16" s="69">
        <v>8.9152119700748127</v>
      </c>
      <c r="F16" s="69">
        <v>8.0621030345800992</v>
      </c>
      <c r="G16" s="69">
        <v>8.2507720815318102</v>
      </c>
      <c r="H16" s="69">
        <v>7.805538461538462</v>
      </c>
      <c r="I16" s="69">
        <v>7.40452876376989</v>
      </c>
      <c r="J16" s="69">
        <v>7.6589366515837103</v>
      </c>
      <c r="K16" s="69">
        <v>7.1479642502482621</v>
      </c>
      <c r="L16" s="69">
        <v>7.6808259587020649</v>
      </c>
      <c r="M16" s="69">
        <v>8.2281292059219382</v>
      </c>
      <c r="N16" s="69">
        <v>6.6794448116325196</v>
      </c>
      <c r="O16" s="69">
        <v>6.1139322916666696</v>
      </c>
      <c r="P16" s="69">
        <v>5.9388920616790397</v>
      </c>
      <c r="Q16" s="69">
        <v>5.20764403879065</v>
      </c>
      <c r="R16" s="66">
        <v>4.7580390089615197</v>
      </c>
      <c r="S16" s="66">
        <v>4.6995967741935498</v>
      </c>
      <c r="T16" s="66">
        <v>4.6019704433497504</v>
      </c>
      <c r="U16" s="66">
        <v>4.5514809590973204</v>
      </c>
      <c r="V16" s="66">
        <v>4.2823426573426602</v>
      </c>
      <c r="W16" s="66">
        <v>4.1894150417827296</v>
      </c>
      <c r="X16" s="66">
        <v>4.11492537313433</v>
      </c>
    </row>
    <row r="17" spans="1:24" ht="15" customHeight="1">
      <c r="B17" s="238" t="s">
        <v>72</v>
      </c>
      <c r="C17" s="34" t="s">
        <v>56</v>
      </c>
      <c r="D17" s="79" t="s">
        <v>8</v>
      </c>
      <c r="E17" s="79" t="s">
        <v>8</v>
      </c>
      <c r="F17" s="79" t="s">
        <v>8</v>
      </c>
      <c r="G17" s="79" t="s">
        <v>8</v>
      </c>
      <c r="H17" s="79" t="s">
        <v>8</v>
      </c>
      <c r="I17" s="79" t="s">
        <v>8</v>
      </c>
      <c r="J17" s="79" t="s">
        <v>8</v>
      </c>
      <c r="K17" s="79" t="s">
        <v>8</v>
      </c>
      <c r="L17" s="79" t="s">
        <v>8</v>
      </c>
      <c r="M17" s="79" t="s">
        <v>8</v>
      </c>
      <c r="N17" s="79" t="s">
        <v>8</v>
      </c>
      <c r="O17" s="79" t="s">
        <v>8</v>
      </c>
      <c r="P17" s="79">
        <v>188</v>
      </c>
      <c r="Q17" s="79">
        <v>476</v>
      </c>
      <c r="R17" s="64">
        <v>981</v>
      </c>
      <c r="S17" s="64">
        <v>1192</v>
      </c>
      <c r="T17" s="64">
        <v>1132</v>
      </c>
      <c r="U17" s="64">
        <v>1241</v>
      </c>
      <c r="V17" s="64">
        <v>1068</v>
      </c>
      <c r="W17" s="64">
        <v>1233</v>
      </c>
      <c r="X17" s="64">
        <v>1297</v>
      </c>
    </row>
    <row r="18" spans="1:24" ht="15" customHeight="1">
      <c r="B18" s="238"/>
      <c r="C18" s="38" t="s">
        <v>58</v>
      </c>
      <c r="D18" s="89" t="s">
        <v>8</v>
      </c>
      <c r="E18" s="89" t="s">
        <v>8</v>
      </c>
      <c r="F18" s="89" t="s">
        <v>8</v>
      </c>
      <c r="G18" s="89" t="s">
        <v>8</v>
      </c>
      <c r="H18" s="89" t="s">
        <v>8</v>
      </c>
      <c r="I18" s="89" t="s">
        <v>8</v>
      </c>
      <c r="J18" s="89" t="s">
        <v>8</v>
      </c>
      <c r="K18" s="89" t="s">
        <v>8</v>
      </c>
      <c r="L18" s="89" t="s">
        <v>8</v>
      </c>
      <c r="M18" s="89" t="s">
        <v>8</v>
      </c>
      <c r="N18" s="89" t="s">
        <v>8</v>
      </c>
      <c r="O18" s="89" t="s">
        <v>8</v>
      </c>
      <c r="P18" s="89">
        <v>972</v>
      </c>
      <c r="Q18" s="89">
        <v>2242</v>
      </c>
      <c r="R18" s="89">
        <v>4724</v>
      </c>
      <c r="S18" s="89">
        <v>5486</v>
      </c>
      <c r="T18" s="89">
        <v>5481</v>
      </c>
      <c r="U18" s="89">
        <v>5695</v>
      </c>
      <c r="V18" s="89">
        <v>4758</v>
      </c>
      <c r="W18" s="89">
        <v>5252</v>
      </c>
      <c r="X18" s="89">
        <v>5418</v>
      </c>
    </row>
    <row r="19" spans="1:24" ht="15" customHeight="1">
      <c r="B19" s="238"/>
      <c r="C19" s="35" t="s">
        <v>57</v>
      </c>
      <c r="D19" s="69" t="s">
        <v>8</v>
      </c>
      <c r="E19" s="69" t="s">
        <v>8</v>
      </c>
      <c r="F19" s="69" t="s">
        <v>8</v>
      </c>
      <c r="G19" s="69" t="s">
        <v>8</v>
      </c>
      <c r="H19" s="69" t="s">
        <v>8</v>
      </c>
      <c r="I19" s="69" t="s">
        <v>8</v>
      </c>
      <c r="J19" s="69" t="s">
        <v>8</v>
      </c>
      <c r="K19" s="69" t="s">
        <v>8</v>
      </c>
      <c r="L19" s="69" t="s">
        <v>8</v>
      </c>
      <c r="M19" s="69" t="s">
        <v>8</v>
      </c>
      <c r="N19" s="69" t="s">
        <v>8</v>
      </c>
      <c r="O19" s="69" t="s">
        <v>8</v>
      </c>
      <c r="P19" s="69">
        <v>5.1702127659574497</v>
      </c>
      <c r="Q19" s="69">
        <v>4.71008403361345</v>
      </c>
      <c r="R19" s="66">
        <v>4.8154943934760501</v>
      </c>
      <c r="S19" s="66">
        <v>4.6023489932885902</v>
      </c>
      <c r="T19" s="66">
        <v>4.84187279151943</v>
      </c>
      <c r="U19" s="66">
        <v>4.5890410958904102</v>
      </c>
      <c r="V19" s="66">
        <v>4.4550561797752799</v>
      </c>
      <c r="W19" s="66">
        <v>4.2595296025952996</v>
      </c>
      <c r="X19" s="66">
        <v>4.17733230531997</v>
      </c>
    </row>
    <row r="20" spans="1:24" ht="15" customHeight="1">
      <c r="B20" s="238" t="s">
        <v>9</v>
      </c>
      <c r="C20" s="36" t="s">
        <v>56</v>
      </c>
      <c r="D20" s="77">
        <v>39209</v>
      </c>
      <c r="E20" s="77">
        <v>40379</v>
      </c>
      <c r="F20" s="77">
        <v>42322</v>
      </c>
      <c r="G20" s="77">
        <v>42000</v>
      </c>
      <c r="H20" s="77">
        <v>42092</v>
      </c>
      <c r="I20" s="77">
        <v>42471</v>
      </c>
      <c r="J20" s="77">
        <v>43225</v>
      </c>
      <c r="K20" s="77">
        <v>43245</v>
      </c>
      <c r="L20" s="77">
        <v>44073</v>
      </c>
      <c r="M20" s="77">
        <v>44520</v>
      </c>
      <c r="N20" s="77">
        <v>44866</v>
      </c>
      <c r="O20" s="77">
        <v>44707</v>
      </c>
      <c r="P20" s="77">
        <v>44771</v>
      </c>
      <c r="Q20" s="77">
        <v>54522</v>
      </c>
      <c r="R20" s="77">
        <v>56312</v>
      </c>
      <c r="S20" s="77">
        <v>55774</v>
      </c>
      <c r="T20" s="77">
        <v>55711</v>
      </c>
      <c r="U20" s="77">
        <v>56016</v>
      </c>
      <c r="V20" s="77">
        <v>51634</v>
      </c>
      <c r="W20" s="77">
        <v>55151</v>
      </c>
      <c r="X20" s="77">
        <v>55843</v>
      </c>
    </row>
    <row r="21" spans="1:24" ht="15" customHeight="1">
      <c r="B21" s="238"/>
      <c r="C21" s="39" t="s">
        <v>58</v>
      </c>
      <c r="D21" s="78">
        <v>301478</v>
      </c>
      <c r="E21" s="78">
        <v>319871</v>
      </c>
      <c r="F21" s="78">
        <v>295273</v>
      </c>
      <c r="G21" s="78">
        <v>279089</v>
      </c>
      <c r="H21" s="78">
        <v>278297</v>
      </c>
      <c r="I21" s="78">
        <v>284674</v>
      </c>
      <c r="J21" s="78">
        <v>295168</v>
      </c>
      <c r="K21" s="78">
        <v>296265</v>
      </c>
      <c r="L21" s="78">
        <v>295039</v>
      </c>
      <c r="M21" s="78">
        <v>300710</v>
      </c>
      <c r="N21" s="78">
        <v>305706</v>
      </c>
      <c r="O21" s="78">
        <v>303595</v>
      </c>
      <c r="P21" s="78">
        <v>307394</v>
      </c>
      <c r="Q21" s="78">
        <v>373276</v>
      </c>
      <c r="R21" s="78">
        <v>377688</v>
      </c>
      <c r="S21" s="78">
        <v>369503</v>
      </c>
      <c r="T21" s="78">
        <v>370082</v>
      </c>
      <c r="U21" s="78">
        <v>366257</v>
      </c>
      <c r="V21" s="78">
        <v>325428</v>
      </c>
      <c r="W21" s="78">
        <v>341898</v>
      </c>
      <c r="X21" s="78">
        <v>365072</v>
      </c>
    </row>
    <row r="22" spans="1:24" ht="15" customHeight="1">
      <c r="B22" s="238"/>
      <c r="C22" s="37" t="s">
        <v>57</v>
      </c>
      <c r="D22" s="91">
        <v>7.6889999744956512</v>
      </c>
      <c r="E22" s="91">
        <v>7.9217167339458632</v>
      </c>
      <c r="F22" s="91">
        <v>6.9768205661358156</v>
      </c>
      <c r="G22" s="91">
        <v>6.6449761904761901</v>
      </c>
      <c r="H22" s="91">
        <v>6.6116364154708736</v>
      </c>
      <c r="I22" s="91">
        <v>6.7027854300581575</v>
      </c>
      <c r="J22" s="91">
        <v>6.8286408328513595</v>
      </c>
      <c r="K22" s="91">
        <v>6.8508498092265002</v>
      </c>
      <c r="L22" s="91">
        <v>6.6943253238944482</v>
      </c>
      <c r="M22" s="91">
        <v>6.754492362982929</v>
      </c>
      <c r="N22" s="91">
        <v>6.81375651941336</v>
      </c>
      <c r="O22" s="91">
        <v>6.7907710201981804</v>
      </c>
      <c r="P22" s="91">
        <v>6.8659176699202602</v>
      </c>
      <c r="Q22" s="91">
        <v>6.8463372583544304</v>
      </c>
      <c r="R22" s="91">
        <v>6.7070606620258602</v>
      </c>
      <c r="S22" s="91">
        <v>6.6250044823753003</v>
      </c>
      <c r="T22" s="91">
        <v>6.6428891960295102</v>
      </c>
      <c r="U22" s="91">
        <v>6.5384354470151402</v>
      </c>
      <c r="V22" s="91">
        <v>6.3025913157996696</v>
      </c>
      <c r="W22" s="91">
        <v>6.1993073561676102</v>
      </c>
      <c r="X22" s="91">
        <v>6.53747112440234</v>
      </c>
    </row>
    <row r="23" spans="1:24" s="14" customFormat="1" ht="5.25" customHeight="1">
      <c r="A23" s="27"/>
      <c r="B23" s="146"/>
    </row>
    <row r="24" spans="1:24" ht="12.75" customHeight="1">
      <c r="A24" s="161"/>
      <c r="B24" s="232" t="s">
        <v>124</v>
      </c>
      <c r="C24" s="232"/>
    </row>
    <row r="25" spans="1:24" ht="5.25" customHeight="1">
      <c r="B25" s="25"/>
      <c r="C25" s="26"/>
      <c r="D25" s="26"/>
      <c r="E25" s="26"/>
      <c r="F25" s="26"/>
      <c r="G25" s="26"/>
      <c r="H25" s="26"/>
      <c r="I25" s="26"/>
      <c r="J25" s="26"/>
      <c r="K25" s="26"/>
      <c r="L25" s="26"/>
    </row>
    <row r="26" spans="1:24" ht="12.75" customHeight="1">
      <c r="B26" s="61" t="s">
        <v>133</v>
      </c>
      <c r="C26" s="26"/>
      <c r="D26" s="26"/>
      <c r="E26" s="26"/>
      <c r="F26" s="26"/>
      <c r="G26" s="26"/>
      <c r="H26" s="26"/>
      <c r="I26" s="26"/>
      <c r="J26" s="26"/>
      <c r="K26" s="26"/>
      <c r="L26" s="26"/>
    </row>
    <row r="27" spans="1:24" ht="5.25" customHeight="1">
      <c r="B27" s="25"/>
      <c r="C27" s="26"/>
      <c r="D27" s="26"/>
      <c r="E27" s="26"/>
      <c r="F27" s="26"/>
      <c r="G27" s="26"/>
      <c r="H27" s="26"/>
      <c r="I27" s="26"/>
      <c r="J27" s="26"/>
      <c r="K27" s="26"/>
      <c r="L27" s="26"/>
    </row>
    <row r="28" spans="1:24" ht="12.75" customHeight="1">
      <c r="B28" s="47" t="s">
        <v>20</v>
      </c>
      <c r="C28" s="24"/>
      <c r="D28" s="24"/>
      <c r="E28" s="24"/>
      <c r="F28" s="24"/>
      <c r="G28" s="24"/>
      <c r="H28" s="24"/>
      <c r="I28" s="24"/>
      <c r="J28" s="19"/>
      <c r="K28" s="19"/>
      <c r="L28" s="19"/>
      <c r="M28" s="15"/>
      <c r="N28" s="11"/>
      <c r="O28" s="11"/>
      <c r="P28" s="11"/>
    </row>
    <row r="29" spans="1:24" ht="5.25" customHeight="1">
      <c r="B29" s="25"/>
      <c r="C29" s="26"/>
      <c r="D29" s="26"/>
      <c r="E29" s="26"/>
      <c r="F29" s="26"/>
      <c r="G29" s="26"/>
      <c r="H29" s="26"/>
      <c r="I29" s="26"/>
      <c r="J29" s="26"/>
      <c r="K29" s="26"/>
      <c r="L29" s="26"/>
    </row>
    <row r="30" spans="1:24" ht="27.2" customHeight="1">
      <c r="B30" s="222" t="s">
        <v>74</v>
      </c>
      <c r="C30" s="222"/>
      <c r="D30" s="222"/>
      <c r="E30" s="222"/>
      <c r="F30" s="222"/>
      <c r="G30" s="222"/>
      <c r="H30" s="222"/>
      <c r="I30" s="222"/>
      <c r="J30" s="222"/>
      <c r="K30" s="222"/>
      <c r="L30" s="222"/>
      <c r="M30" s="222"/>
      <c r="N30" s="222"/>
      <c r="O30" s="222"/>
      <c r="P30" s="222"/>
      <c r="Q30" s="222"/>
      <c r="R30" s="222"/>
      <c r="S30" s="222"/>
      <c r="T30" s="222"/>
      <c r="U30" s="222"/>
      <c r="V30" s="222"/>
      <c r="W30" s="211"/>
    </row>
    <row r="31" spans="1:24" s="14" customFormat="1" ht="5.25" customHeight="1">
      <c r="A31" s="27"/>
      <c r="B31" s="146"/>
    </row>
    <row r="32" spans="1:24" s="14" customFormat="1" ht="12.75" customHeight="1">
      <c r="A32" s="27"/>
      <c r="B32" s="146" t="s">
        <v>22</v>
      </c>
    </row>
    <row r="36" spans="7:7">
      <c r="G36" s="179"/>
    </row>
  </sheetData>
  <mergeCells count="9">
    <mergeCell ref="B30:V30"/>
    <mergeCell ref="B2:Q2"/>
    <mergeCell ref="B24:C24"/>
    <mergeCell ref="B5:B7"/>
    <mergeCell ref="B8:B10"/>
    <mergeCell ref="B11:B13"/>
    <mergeCell ref="B14:B16"/>
    <mergeCell ref="B20:B22"/>
    <mergeCell ref="B17:B19"/>
  </mergeCells>
  <pageMargins left="0.7" right="0.7" top="0.75" bottom="0.75" header="0.3" footer="0.3"/>
  <pageSetup paperSize="9" scale="50" orientation="landscape" r:id="rId1"/>
  <headerFooter>
    <oddHeader>&amp;L&amp;G&amp;CSpitalbetreuung</oddHeader>
    <oddFooter>&amp;L&amp;A&amp;C&amp;P von &amp;N&amp;R&amp;F</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9"/>
  <dimension ref="A1:X42"/>
  <sheetViews>
    <sheetView showGridLines="0" zoomScaleNormal="100" workbookViewId="0"/>
  </sheetViews>
  <sheetFormatPr baseColWidth="10" defaultColWidth="11.42578125" defaultRowHeight="14.25"/>
  <cols>
    <col min="1" max="1" width="1.7109375" style="158" customWidth="1"/>
    <col min="2" max="2" width="20.85546875" style="3" customWidth="1"/>
    <col min="3" max="3" width="11.42578125" style="3"/>
    <col min="4" max="21" width="11.5703125" style="3" customWidth="1"/>
    <col min="22" max="16384" width="11.42578125" style="3"/>
  </cols>
  <sheetData>
    <row r="1" spans="1:24" ht="10.15" customHeight="1"/>
    <row r="2" spans="1:24" ht="36.75" customHeight="1">
      <c r="A2" s="159"/>
      <c r="B2" s="234" t="s">
        <v>86</v>
      </c>
      <c r="C2" s="234"/>
      <c r="D2" s="234"/>
      <c r="E2" s="234"/>
      <c r="F2" s="234"/>
      <c r="G2" s="234"/>
      <c r="H2" s="234"/>
      <c r="I2" s="234"/>
      <c r="J2" s="234"/>
      <c r="K2" s="234"/>
      <c r="L2" s="234"/>
      <c r="M2" s="234"/>
      <c r="N2" s="234"/>
      <c r="O2" s="234"/>
      <c r="P2" s="234"/>
      <c r="Q2" s="234"/>
    </row>
    <row r="3" spans="1:24" ht="15.75" customHeight="1">
      <c r="B3" s="163"/>
      <c r="C3" s="163"/>
      <c r="D3" s="163"/>
      <c r="E3" s="163"/>
      <c r="F3" s="163"/>
      <c r="G3" s="163"/>
      <c r="H3" s="163"/>
      <c r="I3" s="163"/>
      <c r="J3" s="163"/>
      <c r="K3" s="163"/>
      <c r="L3" s="163"/>
      <c r="M3" s="163"/>
      <c r="N3" s="163"/>
      <c r="O3" s="163"/>
      <c r="P3" s="163"/>
    </row>
    <row r="4" spans="1:24" ht="15" customHeight="1">
      <c r="B4" s="42" t="s">
        <v>55</v>
      </c>
      <c r="C4" s="40"/>
      <c r="D4" s="30">
        <v>2002</v>
      </c>
      <c r="E4" s="30">
        <v>2003</v>
      </c>
      <c r="F4" s="30">
        <v>2004</v>
      </c>
      <c r="G4" s="30">
        <v>2005</v>
      </c>
      <c r="H4" s="30">
        <v>2006</v>
      </c>
      <c r="I4" s="30">
        <v>2007</v>
      </c>
      <c r="J4" s="30">
        <v>2008</v>
      </c>
      <c r="K4" s="30">
        <v>2009</v>
      </c>
      <c r="L4" s="30">
        <v>2010</v>
      </c>
      <c r="M4" s="30">
        <v>2011</v>
      </c>
      <c r="N4" s="30">
        <v>2012</v>
      </c>
      <c r="O4" s="30">
        <v>2013</v>
      </c>
      <c r="P4" s="30">
        <v>2014</v>
      </c>
      <c r="Q4" s="30">
        <v>2015</v>
      </c>
      <c r="R4" s="30">
        <v>2016</v>
      </c>
      <c r="S4" s="30">
        <v>2017</v>
      </c>
      <c r="T4" s="30">
        <v>2018</v>
      </c>
      <c r="U4" s="209">
        <v>2019</v>
      </c>
      <c r="V4" s="210">
        <v>2020</v>
      </c>
      <c r="W4" s="212">
        <v>2021</v>
      </c>
      <c r="X4" s="212">
        <v>2022</v>
      </c>
    </row>
    <row r="5" spans="1:24" ht="15" customHeight="1">
      <c r="B5" s="238" t="s">
        <v>1</v>
      </c>
      <c r="C5" s="34" t="s">
        <v>56</v>
      </c>
      <c r="D5" s="79">
        <v>1188</v>
      </c>
      <c r="E5" s="79">
        <v>775</v>
      </c>
      <c r="F5" s="79">
        <v>1003</v>
      </c>
      <c r="G5" s="79">
        <v>1116</v>
      </c>
      <c r="H5" s="79">
        <v>894</v>
      </c>
      <c r="I5" s="79">
        <v>1045</v>
      </c>
      <c r="J5" s="79">
        <v>993</v>
      </c>
      <c r="K5" s="79">
        <v>864</v>
      </c>
      <c r="L5" s="79">
        <v>898</v>
      </c>
      <c r="M5" s="79">
        <v>930</v>
      </c>
      <c r="N5" s="79">
        <v>891</v>
      </c>
      <c r="O5" s="79">
        <v>945</v>
      </c>
      <c r="P5" s="79">
        <v>917</v>
      </c>
      <c r="Q5" s="79">
        <v>967</v>
      </c>
      <c r="R5" s="64">
        <v>1365</v>
      </c>
      <c r="S5" s="64">
        <v>1360</v>
      </c>
      <c r="T5" s="64">
        <v>1424</v>
      </c>
      <c r="U5" s="64">
        <v>1531</v>
      </c>
      <c r="V5" s="64">
        <v>1590</v>
      </c>
      <c r="W5" s="64">
        <v>1572</v>
      </c>
      <c r="X5" s="64">
        <v>1434</v>
      </c>
    </row>
    <row r="6" spans="1:24" ht="15" customHeight="1">
      <c r="B6" s="238"/>
      <c r="C6" s="38" t="s">
        <v>58</v>
      </c>
      <c r="D6" s="89">
        <v>40809</v>
      </c>
      <c r="E6" s="89">
        <v>28744</v>
      </c>
      <c r="F6" s="89">
        <v>27949</v>
      </c>
      <c r="G6" s="89">
        <v>30408</v>
      </c>
      <c r="H6" s="89">
        <v>24324</v>
      </c>
      <c r="I6" s="89">
        <v>26035</v>
      </c>
      <c r="J6" s="89">
        <v>23065</v>
      </c>
      <c r="K6" s="89">
        <v>21348</v>
      </c>
      <c r="L6" s="89">
        <v>21326</v>
      </c>
      <c r="M6" s="89">
        <v>23045</v>
      </c>
      <c r="N6" s="89">
        <v>22693</v>
      </c>
      <c r="O6" s="89">
        <v>23660</v>
      </c>
      <c r="P6" s="89">
        <v>24386</v>
      </c>
      <c r="Q6" s="89">
        <v>25163</v>
      </c>
      <c r="R6" s="89">
        <v>33917</v>
      </c>
      <c r="S6" s="89">
        <v>34502</v>
      </c>
      <c r="T6" s="89">
        <v>36024</v>
      </c>
      <c r="U6" s="89">
        <v>37454</v>
      </c>
      <c r="V6" s="89">
        <v>37077</v>
      </c>
      <c r="W6" s="89">
        <v>34405</v>
      </c>
      <c r="X6" s="89">
        <v>37321</v>
      </c>
    </row>
    <row r="7" spans="1:24" ht="15" customHeight="1">
      <c r="B7" s="238"/>
      <c r="C7" s="35" t="s">
        <v>57</v>
      </c>
      <c r="D7" s="69">
        <v>34.351010101010104</v>
      </c>
      <c r="E7" s="69">
        <v>37.089032258064513</v>
      </c>
      <c r="F7" s="69">
        <v>27.865403788634097</v>
      </c>
      <c r="G7" s="69">
        <v>27.247311827956988</v>
      </c>
      <c r="H7" s="69">
        <v>27.208053691275168</v>
      </c>
      <c r="I7" s="69">
        <v>24.913875598086126</v>
      </c>
      <c r="J7" s="69">
        <v>23.227593152064451</v>
      </c>
      <c r="K7" s="69">
        <v>24.708333333333332</v>
      </c>
      <c r="L7" s="69">
        <v>23.748329621380847</v>
      </c>
      <c r="M7" s="69">
        <v>24.77956989247312</v>
      </c>
      <c r="N7" s="69">
        <v>25.469135802469101</v>
      </c>
      <c r="O7" s="69">
        <v>25.037037037036999</v>
      </c>
      <c r="P7" s="69">
        <v>26.593238822246501</v>
      </c>
      <c r="Q7" s="69">
        <v>26.021716649431202</v>
      </c>
      <c r="R7" s="66">
        <v>24.847619047619101</v>
      </c>
      <c r="S7" s="66">
        <v>25.3691176470588</v>
      </c>
      <c r="T7" s="66">
        <v>25.2977528089888</v>
      </c>
      <c r="U7" s="66">
        <v>24.463749183540202</v>
      </c>
      <c r="V7" s="66">
        <v>23.318867924528298</v>
      </c>
      <c r="W7" s="66">
        <v>21.8861323155216</v>
      </c>
      <c r="X7" s="66">
        <v>26.025801952580199</v>
      </c>
    </row>
    <row r="8" spans="1:24" ht="15" customHeight="1">
      <c r="B8" s="238" t="s">
        <v>2</v>
      </c>
      <c r="C8" s="34" t="s">
        <v>56</v>
      </c>
      <c r="D8" s="79">
        <v>4179</v>
      </c>
      <c r="E8" s="79">
        <v>4259</v>
      </c>
      <c r="F8" s="79">
        <v>4283</v>
      </c>
      <c r="G8" s="79">
        <v>4709</v>
      </c>
      <c r="H8" s="79">
        <v>4771</v>
      </c>
      <c r="I8" s="79">
        <v>4794</v>
      </c>
      <c r="J8" s="79">
        <v>4842</v>
      </c>
      <c r="K8" s="79">
        <v>5046</v>
      </c>
      <c r="L8" s="79">
        <v>5077</v>
      </c>
      <c r="M8" s="79">
        <v>5173</v>
      </c>
      <c r="N8" s="79">
        <v>5174</v>
      </c>
      <c r="O8" s="79">
        <v>5219</v>
      </c>
      <c r="P8" s="79">
        <v>4966</v>
      </c>
      <c r="Q8" s="79">
        <v>4707</v>
      </c>
      <c r="R8" s="64">
        <v>4975</v>
      </c>
      <c r="S8" s="64">
        <v>5060</v>
      </c>
      <c r="T8" s="64">
        <v>4578</v>
      </c>
      <c r="U8" s="64">
        <v>4783</v>
      </c>
      <c r="V8" s="64">
        <v>4611</v>
      </c>
      <c r="W8" s="64">
        <v>4713</v>
      </c>
      <c r="X8" s="64">
        <v>4391</v>
      </c>
    </row>
    <row r="9" spans="1:24" ht="15" customHeight="1">
      <c r="B9" s="238"/>
      <c r="C9" s="38" t="s">
        <v>58</v>
      </c>
      <c r="D9" s="89">
        <v>146678</v>
      </c>
      <c r="E9" s="89">
        <v>160649</v>
      </c>
      <c r="F9" s="89">
        <v>147623</v>
      </c>
      <c r="G9" s="89">
        <v>156037</v>
      </c>
      <c r="H9" s="89">
        <v>148502</v>
      </c>
      <c r="I9" s="89">
        <v>158133</v>
      </c>
      <c r="J9" s="89">
        <v>151514</v>
      </c>
      <c r="K9" s="89">
        <v>153577</v>
      </c>
      <c r="L9" s="89">
        <v>152333</v>
      </c>
      <c r="M9" s="89">
        <v>147778</v>
      </c>
      <c r="N9" s="89">
        <v>145569</v>
      </c>
      <c r="O9" s="89">
        <v>142815</v>
      </c>
      <c r="P9" s="89">
        <v>136315</v>
      </c>
      <c r="Q9" s="89">
        <v>117838</v>
      </c>
      <c r="R9" s="89">
        <v>121870</v>
      </c>
      <c r="S9" s="89">
        <v>122647</v>
      </c>
      <c r="T9" s="89">
        <v>119776</v>
      </c>
      <c r="U9" s="89">
        <v>116921</v>
      </c>
      <c r="V9" s="89">
        <v>102536</v>
      </c>
      <c r="W9" s="89">
        <v>105019</v>
      </c>
      <c r="X9" s="89">
        <v>102360</v>
      </c>
    </row>
    <row r="10" spans="1:24" ht="15" customHeight="1">
      <c r="B10" s="238"/>
      <c r="C10" s="35" t="s">
        <v>57</v>
      </c>
      <c r="D10" s="69">
        <v>35.098827470686764</v>
      </c>
      <c r="E10" s="69">
        <v>37.719887297487674</v>
      </c>
      <c r="F10" s="69">
        <v>34.4671958907308</v>
      </c>
      <c r="G10" s="69">
        <v>33.135909959651734</v>
      </c>
      <c r="H10" s="69">
        <v>31.125969398448962</v>
      </c>
      <c r="I10" s="69">
        <v>32.985607008760951</v>
      </c>
      <c r="J10" s="69">
        <v>31.291615035109459</v>
      </c>
      <c r="K10" s="69">
        <v>30.435394371779626</v>
      </c>
      <c r="L10" s="69">
        <v>30.004530234390387</v>
      </c>
      <c r="M10" s="69">
        <v>28.567175720085057</v>
      </c>
      <c r="N10" s="69">
        <v>28.134712021646699</v>
      </c>
      <c r="O10" s="69">
        <v>27.364437631730201</v>
      </c>
      <c r="P10" s="69">
        <v>27.449657672170801</v>
      </c>
      <c r="Q10" s="69">
        <v>25.0346292755471</v>
      </c>
      <c r="R10" s="66">
        <v>24.496482412060299</v>
      </c>
      <c r="S10" s="66">
        <v>24.238537549407098</v>
      </c>
      <c r="T10" s="66">
        <v>26.163390126692899</v>
      </c>
      <c r="U10" s="66">
        <v>24.445118126698699</v>
      </c>
      <c r="V10" s="66">
        <v>22.237258729126001</v>
      </c>
      <c r="W10" s="66">
        <v>22.282834712497301</v>
      </c>
      <c r="X10" s="66">
        <v>23.31131860624</v>
      </c>
    </row>
    <row r="11" spans="1:24" ht="15" customHeight="1">
      <c r="B11" s="238" t="s">
        <v>69</v>
      </c>
      <c r="C11" s="34" t="s">
        <v>56</v>
      </c>
      <c r="D11" s="80">
        <v>0</v>
      </c>
      <c r="E11" s="80">
        <v>0</v>
      </c>
      <c r="F11" s="80">
        <v>0</v>
      </c>
      <c r="G11" s="80">
        <v>0</v>
      </c>
      <c r="H11" s="80">
        <v>0</v>
      </c>
      <c r="I11" s="79">
        <v>10</v>
      </c>
      <c r="J11" s="79">
        <v>63</v>
      </c>
      <c r="K11" s="79">
        <v>64</v>
      </c>
      <c r="L11" s="79">
        <v>47</v>
      </c>
      <c r="M11" s="79">
        <v>47</v>
      </c>
      <c r="N11" s="79">
        <v>45</v>
      </c>
      <c r="O11" s="79">
        <v>45</v>
      </c>
      <c r="P11" s="79">
        <v>39</v>
      </c>
      <c r="Q11" s="79">
        <v>1202</v>
      </c>
      <c r="R11" s="64">
        <v>1233</v>
      </c>
      <c r="S11" s="64">
        <v>1172</v>
      </c>
      <c r="T11" s="64">
        <v>1039</v>
      </c>
      <c r="U11" s="64">
        <v>952</v>
      </c>
      <c r="V11" s="64">
        <v>1169</v>
      </c>
      <c r="W11" s="64">
        <v>1537</v>
      </c>
      <c r="X11" s="64">
        <v>1344</v>
      </c>
    </row>
    <row r="12" spans="1:24" ht="15" customHeight="1">
      <c r="B12" s="238"/>
      <c r="C12" s="38" t="s">
        <v>58</v>
      </c>
      <c r="D12" s="143">
        <v>0</v>
      </c>
      <c r="E12" s="143">
        <v>0</v>
      </c>
      <c r="F12" s="143">
        <v>0</v>
      </c>
      <c r="G12" s="143">
        <v>0</v>
      </c>
      <c r="H12" s="143">
        <v>0</v>
      </c>
      <c r="I12" s="89">
        <v>200</v>
      </c>
      <c r="J12" s="89">
        <v>916</v>
      </c>
      <c r="K12" s="89">
        <v>944</v>
      </c>
      <c r="L12" s="89">
        <v>976</v>
      </c>
      <c r="M12" s="89">
        <v>1201</v>
      </c>
      <c r="N12" s="89">
        <v>1115</v>
      </c>
      <c r="O12" s="89">
        <v>1190</v>
      </c>
      <c r="P12" s="89">
        <v>1206</v>
      </c>
      <c r="Q12" s="89">
        <v>26005</v>
      </c>
      <c r="R12" s="89">
        <v>26077</v>
      </c>
      <c r="S12" s="89">
        <v>24349</v>
      </c>
      <c r="T12" s="89">
        <v>21613</v>
      </c>
      <c r="U12" s="89">
        <v>20380</v>
      </c>
      <c r="V12" s="89">
        <v>22530</v>
      </c>
      <c r="W12" s="89">
        <v>29673</v>
      </c>
      <c r="X12" s="89">
        <v>27992</v>
      </c>
    </row>
    <row r="13" spans="1:24" ht="15" customHeight="1">
      <c r="B13" s="238"/>
      <c r="C13" s="35" t="s">
        <v>57</v>
      </c>
      <c r="D13" s="69" t="s">
        <v>10</v>
      </c>
      <c r="E13" s="69" t="s">
        <v>10</v>
      </c>
      <c r="F13" s="69" t="s">
        <v>10</v>
      </c>
      <c r="G13" s="69" t="s">
        <v>10</v>
      </c>
      <c r="H13" s="69" t="s">
        <v>10</v>
      </c>
      <c r="I13" s="69">
        <v>20</v>
      </c>
      <c r="J13" s="69">
        <v>14.53968253968254</v>
      </c>
      <c r="K13" s="69">
        <v>14.75</v>
      </c>
      <c r="L13" s="69">
        <v>20.76595744680851</v>
      </c>
      <c r="M13" s="69">
        <v>25.553191489361701</v>
      </c>
      <c r="N13" s="69">
        <v>24.7777777777778</v>
      </c>
      <c r="O13" s="69">
        <v>26.4444444444444</v>
      </c>
      <c r="P13" s="69">
        <v>30.923076923076898</v>
      </c>
      <c r="Q13" s="69">
        <v>21.634775374376002</v>
      </c>
      <c r="R13" s="66">
        <v>21.149229521492298</v>
      </c>
      <c r="S13" s="66">
        <v>20.775597269624601</v>
      </c>
      <c r="T13" s="66">
        <v>20.801732435033699</v>
      </c>
      <c r="U13" s="66">
        <v>21.407563025210099</v>
      </c>
      <c r="V13" s="66">
        <v>19.272882805816899</v>
      </c>
      <c r="W13" s="66">
        <v>19.305790500975899</v>
      </c>
      <c r="X13" s="66">
        <v>20.827380952380999</v>
      </c>
    </row>
    <row r="14" spans="1:24" ht="15" customHeight="1">
      <c r="B14" s="238" t="s">
        <v>71</v>
      </c>
      <c r="C14" s="34" t="s">
        <v>56</v>
      </c>
      <c r="D14" s="79">
        <v>1899</v>
      </c>
      <c r="E14" s="79">
        <v>1814</v>
      </c>
      <c r="F14" s="79">
        <v>1684</v>
      </c>
      <c r="G14" s="79">
        <v>1453</v>
      </c>
      <c r="H14" s="79">
        <v>1350</v>
      </c>
      <c r="I14" s="79">
        <v>1123</v>
      </c>
      <c r="J14" s="79">
        <v>1140</v>
      </c>
      <c r="K14" s="79">
        <v>1036</v>
      </c>
      <c r="L14" s="79">
        <v>837</v>
      </c>
      <c r="M14" s="79">
        <v>786</v>
      </c>
      <c r="N14" s="79">
        <v>786</v>
      </c>
      <c r="O14" s="79">
        <v>539</v>
      </c>
      <c r="P14" s="79">
        <v>530</v>
      </c>
      <c r="Q14" s="79">
        <v>646</v>
      </c>
      <c r="R14" s="64">
        <v>943</v>
      </c>
      <c r="S14" s="64">
        <v>902</v>
      </c>
      <c r="T14" s="64">
        <v>869</v>
      </c>
      <c r="U14" s="64">
        <v>943</v>
      </c>
      <c r="V14" s="64">
        <v>888</v>
      </c>
      <c r="W14" s="64">
        <v>984</v>
      </c>
      <c r="X14" s="64">
        <v>1042</v>
      </c>
    </row>
    <row r="15" spans="1:24" ht="15" customHeight="1">
      <c r="B15" s="238"/>
      <c r="C15" s="38" t="s">
        <v>58</v>
      </c>
      <c r="D15" s="89">
        <v>45679</v>
      </c>
      <c r="E15" s="89">
        <v>44648</v>
      </c>
      <c r="F15" s="89">
        <v>41712</v>
      </c>
      <c r="G15" s="89">
        <v>38932</v>
      </c>
      <c r="H15" s="89">
        <v>34557</v>
      </c>
      <c r="I15" s="89">
        <v>27850</v>
      </c>
      <c r="J15" s="89">
        <v>30281</v>
      </c>
      <c r="K15" s="89">
        <v>26598</v>
      </c>
      <c r="L15" s="89">
        <v>19922</v>
      </c>
      <c r="M15" s="89">
        <v>17778</v>
      </c>
      <c r="N15" s="89">
        <v>17016</v>
      </c>
      <c r="O15" s="89">
        <v>11134</v>
      </c>
      <c r="P15" s="89">
        <v>10612</v>
      </c>
      <c r="Q15" s="89">
        <v>13428</v>
      </c>
      <c r="R15" s="89">
        <v>19096</v>
      </c>
      <c r="S15" s="89">
        <v>17704</v>
      </c>
      <c r="T15" s="89">
        <v>17259</v>
      </c>
      <c r="U15" s="89">
        <v>18971</v>
      </c>
      <c r="V15" s="89">
        <v>16948</v>
      </c>
      <c r="W15" s="89">
        <v>19141</v>
      </c>
      <c r="X15" s="89">
        <v>21204</v>
      </c>
    </row>
    <row r="16" spans="1:24" ht="15" customHeight="1">
      <c r="B16" s="238"/>
      <c r="C16" s="35" t="s">
        <v>57</v>
      </c>
      <c r="D16" s="69">
        <v>24.05423907319642</v>
      </c>
      <c r="E16" s="69">
        <v>24.613009922822492</v>
      </c>
      <c r="F16" s="69">
        <v>24.769596199524941</v>
      </c>
      <c r="G16" s="69">
        <v>26.794218857536134</v>
      </c>
      <c r="H16" s="69">
        <v>25.597777777777779</v>
      </c>
      <c r="I16" s="69">
        <v>24.799643811219948</v>
      </c>
      <c r="J16" s="69">
        <v>26.562280701754386</v>
      </c>
      <c r="K16" s="69">
        <v>25.673745173745175</v>
      </c>
      <c r="L16" s="69">
        <v>23.801672640382318</v>
      </c>
      <c r="M16" s="69">
        <v>22.618320610687022</v>
      </c>
      <c r="N16" s="69">
        <v>21.6488549618321</v>
      </c>
      <c r="O16" s="69">
        <v>20.656771799628899</v>
      </c>
      <c r="P16" s="69">
        <v>20.022641509433999</v>
      </c>
      <c r="Q16" s="69">
        <v>20.7863777089783</v>
      </c>
      <c r="R16" s="66">
        <v>20.250265111346799</v>
      </c>
      <c r="S16" s="66">
        <v>19.6274944567628</v>
      </c>
      <c r="T16" s="66">
        <v>19.860759493670901</v>
      </c>
      <c r="U16" s="66">
        <v>20.117709437963899</v>
      </c>
      <c r="V16" s="66">
        <v>19.085585585585601</v>
      </c>
      <c r="W16" s="66">
        <v>19.4522357723577</v>
      </c>
      <c r="X16" s="66">
        <v>20.349328214971202</v>
      </c>
    </row>
    <row r="17" spans="1:24" ht="15" customHeight="1">
      <c r="B17" s="238" t="s">
        <v>3</v>
      </c>
      <c r="C17" s="34" t="s">
        <v>56</v>
      </c>
      <c r="D17" s="79" t="s">
        <v>8</v>
      </c>
      <c r="E17" s="79" t="s">
        <v>8</v>
      </c>
      <c r="F17" s="79" t="s">
        <v>8</v>
      </c>
      <c r="G17" s="79" t="s">
        <v>8</v>
      </c>
      <c r="H17" s="79" t="s">
        <v>8</v>
      </c>
      <c r="I17" s="79" t="s">
        <v>8</v>
      </c>
      <c r="J17" s="79">
        <v>1201</v>
      </c>
      <c r="K17" s="79">
        <v>1175</v>
      </c>
      <c r="L17" s="79">
        <v>1262</v>
      </c>
      <c r="M17" s="79">
        <v>1301</v>
      </c>
      <c r="N17" s="79">
        <v>1340</v>
      </c>
      <c r="O17" s="79">
        <v>1407</v>
      </c>
      <c r="P17" s="79">
        <v>1395</v>
      </c>
      <c r="Q17" s="79">
        <v>1453</v>
      </c>
      <c r="R17" s="64">
        <v>1382</v>
      </c>
      <c r="S17" s="64">
        <v>1333</v>
      </c>
      <c r="T17" s="64">
        <v>1225</v>
      </c>
      <c r="U17" s="64">
        <v>1309</v>
      </c>
      <c r="V17" s="64">
        <v>1178</v>
      </c>
      <c r="W17" s="64">
        <v>1225</v>
      </c>
      <c r="X17" s="64">
        <v>1358</v>
      </c>
    </row>
    <row r="18" spans="1:24" ht="15" customHeight="1">
      <c r="B18" s="238"/>
      <c r="C18" s="38" t="s">
        <v>58</v>
      </c>
      <c r="D18" s="89" t="s">
        <v>8</v>
      </c>
      <c r="E18" s="89" t="s">
        <v>8</v>
      </c>
      <c r="F18" s="89" t="s">
        <v>8</v>
      </c>
      <c r="G18" s="89" t="s">
        <v>8</v>
      </c>
      <c r="H18" s="89" t="s">
        <v>8</v>
      </c>
      <c r="I18" s="89" t="s">
        <v>8</v>
      </c>
      <c r="J18" s="89">
        <v>28051</v>
      </c>
      <c r="K18" s="89">
        <v>26958</v>
      </c>
      <c r="L18" s="89">
        <v>29983</v>
      </c>
      <c r="M18" s="89">
        <v>30478</v>
      </c>
      <c r="N18" s="89">
        <v>31871</v>
      </c>
      <c r="O18" s="89">
        <v>34774</v>
      </c>
      <c r="P18" s="89">
        <v>34928</v>
      </c>
      <c r="Q18" s="89">
        <v>36683</v>
      </c>
      <c r="R18" s="89">
        <v>34318</v>
      </c>
      <c r="S18" s="89">
        <v>35256</v>
      </c>
      <c r="T18" s="89">
        <v>32460</v>
      </c>
      <c r="U18" s="89">
        <v>33741</v>
      </c>
      <c r="V18" s="89">
        <v>31762</v>
      </c>
      <c r="W18" s="89">
        <v>31849</v>
      </c>
      <c r="X18" s="89">
        <v>32790</v>
      </c>
    </row>
    <row r="19" spans="1:24" ht="15" customHeight="1">
      <c r="B19" s="238"/>
      <c r="C19" s="35" t="s">
        <v>57</v>
      </c>
      <c r="D19" s="69" t="s">
        <v>8</v>
      </c>
      <c r="E19" s="69" t="s">
        <v>8</v>
      </c>
      <c r="F19" s="69" t="s">
        <v>8</v>
      </c>
      <c r="G19" s="69" t="s">
        <v>8</v>
      </c>
      <c r="H19" s="69" t="s">
        <v>8</v>
      </c>
      <c r="I19" s="69" t="s">
        <v>8</v>
      </c>
      <c r="J19" s="69">
        <v>23.356369691923398</v>
      </c>
      <c r="K19" s="69">
        <v>22.942978723404256</v>
      </c>
      <c r="L19" s="69">
        <v>23.758320126782884</v>
      </c>
      <c r="M19" s="69">
        <v>23.426594926979245</v>
      </c>
      <c r="N19" s="69">
        <v>23.784328358208999</v>
      </c>
      <c r="O19" s="69">
        <v>24.7149964463397</v>
      </c>
      <c r="P19" s="69">
        <v>25.037992831541199</v>
      </c>
      <c r="Q19" s="69">
        <v>25.246386785960102</v>
      </c>
      <c r="R19" s="66">
        <v>24.832127351664301</v>
      </c>
      <c r="S19" s="66">
        <v>26.448612153038301</v>
      </c>
      <c r="T19" s="66">
        <v>26.497959183673501</v>
      </c>
      <c r="U19" s="66">
        <v>25.776165011459099</v>
      </c>
      <c r="V19" s="66">
        <v>26.962648556876101</v>
      </c>
      <c r="W19" s="66">
        <v>25.9991836734694</v>
      </c>
      <c r="X19" s="66">
        <v>24.1458026509573</v>
      </c>
    </row>
    <row r="20" spans="1:24" ht="15" customHeight="1">
      <c r="B20" s="238" t="s">
        <v>4</v>
      </c>
      <c r="C20" s="34" t="s">
        <v>56</v>
      </c>
      <c r="D20" s="79" t="s">
        <v>8</v>
      </c>
      <c r="E20" s="79" t="s">
        <v>8</v>
      </c>
      <c r="F20" s="79" t="s">
        <v>8</v>
      </c>
      <c r="G20" s="79" t="s">
        <v>8</v>
      </c>
      <c r="H20" s="79" t="s">
        <v>8</v>
      </c>
      <c r="I20" s="79" t="s">
        <v>8</v>
      </c>
      <c r="J20" s="79">
        <v>1189</v>
      </c>
      <c r="K20" s="79">
        <v>1257</v>
      </c>
      <c r="L20" s="79">
        <v>1209</v>
      </c>
      <c r="M20" s="79">
        <v>1245</v>
      </c>
      <c r="N20" s="79">
        <v>1266</v>
      </c>
      <c r="O20" s="79">
        <v>1248</v>
      </c>
      <c r="P20" s="79">
        <v>1211</v>
      </c>
      <c r="Q20" s="79">
        <v>1138</v>
      </c>
      <c r="R20" s="64">
        <v>1178</v>
      </c>
      <c r="S20" s="64">
        <v>1187</v>
      </c>
      <c r="T20" s="64">
        <v>1191</v>
      </c>
      <c r="U20" s="64">
        <v>1167</v>
      </c>
      <c r="V20" s="64">
        <v>1011</v>
      </c>
      <c r="W20" s="64">
        <v>1125</v>
      </c>
      <c r="X20" s="64">
        <v>1102</v>
      </c>
    </row>
    <row r="21" spans="1:24" ht="15" customHeight="1">
      <c r="B21" s="238"/>
      <c r="C21" s="38" t="s">
        <v>58</v>
      </c>
      <c r="D21" s="89" t="s">
        <v>8</v>
      </c>
      <c r="E21" s="89" t="s">
        <v>8</v>
      </c>
      <c r="F21" s="89" t="s">
        <v>8</v>
      </c>
      <c r="G21" s="89" t="s">
        <v>8</v>
      </c>
      <c r="H21" s="89" t="s">
        <v>8</v>
      </c>
      <c r="I21" s="89" t="s">
        <v>8</v>
      </c>
      <c r="J21" s="89">
        <v>24268</v>
      </c>
      <c r="K21" s="89">
        <v>24007</v>
      </c>
      <c r="L21" s="89">
        <v>23271</v>
      </c>
      <c r="M21" s="89">
        <v>23045</v>
      </c>
      <c r="N21" s="89">
        <v>21788</v>
      </c>
      <c r="O21" s="89">
        <v>21741</v>
      </c>
      <c r="P21" s="89">
        <v>22175</v>
      </c>
      <c r="Q21" s="89">
        <v>20817</v>
      </c>
      <c r="R21" s="89">
        <v>20575</v>
      </c>
      <c r="S21" s="89">
        <v>20806</v>
      </c>
      <c r="T21" s="89">
        <v>21148</v>
      </c>
      <c r="U21" s="89">
        <v>21844</v>
      </c>
      <c r="V21" s="89">
        <v>18756</v>
      </c>
      <c r="W21" s="89">
        <v>19965</v>
      </c>
      <c r="X21" s="89">
        <v>20432</v>
      </c>
    </row>
    <row r="22" spans="1:24" ht="15" customHeight="1">
      <c r="B22" s="238"/>
      <c r="C22" s="35" t="s">
        <v>57</v>
      </c>
      <c r="D22" s="69" t="s">
        <v>8</v>
      </c>
      <c r="E22" s="69" t="s">
        <v>8</v>
      </c>
      <c r="F22" s="69" t="s">
        <v>8</v>
      </c>
      <c r="G22" s="69" t="s">
        <v>8</v>
      </c>
      <c r="H22" s="69" t="s">
        <v>8</v>
      </c>
      <c r="I22" s="69" t="s">
        <v>8</v>
      </c>
      <c r="J22" s="69">
        <v>20.410428931875526</v>
      </c>
      <c r="K22" s="69">
        <v>19.098647573587908</v>
      </c>
      <c r="L22" s="69">
        <v>19.248138957816376</v>
      </c>
      <c r="M22" s="69">
        <v>18.510040160642571</v>
      </c>
      <c r="N22" s="69">
        <v>17.210110584518201</v>
      </c>
      <c r="O22" s="69">
        <v>17.420673076923102</v>
      </c>
      <c r="P22" s="69">
        <v>18.311312964492199</v>
      </c>
      <c r="Q22" s="69">
        <v>18.292618629174001</v>
      </c>
      <c r="R22" s="66">
        <v>17.466044142614599</v>
      </c>
      <c r="S22" s="66">
        <v>17.5282224094356</v>
      </c>
      <c r="T22" s="66">
        <v>17.756507136859799</v>
      </c>
      <c r="U22" s="66">
        <v>18.718080548414701</v>
      </c>
      <c r="V22" s="66">
        <v>18.551928783382799</v>
      </c>
      <c r="W22" s="66">
        <v>17.746666666666702</v>
      </c>
      <c r="X22" s="66">
        <v>18.540834845734999</v>
      </c>
    </row>
    <row r="23" spans="1:24" ht="15" customHeight="1">
      <c r="B23" s="238" t="s">
        <v>5</v>
      </c>
      <c r="C23" s="34" t="s">
        <v>56</v>
      </c>
      <c r="D23" s="79" t="s">
        <v>8</v>
      </c>
      <c r="E23" s="79" t="s">
        <v>8</v>
      </c>
      <c r="F23" s="79" t="s">
        <v>8</v>
      </c>
      <c r="G23" s="79" t="s">
        <v>8</v>
      </c>
      <c r="H23" s="79" t="s">
        <v>8</v>
      </c>
      <c r="I23" s="79" t="s">
        <v>8</v>
      </c>
      <c r="J23" s="79">
        <v>1136</v>
      </c>
      <c r="K23" s="79">
        <v>1094</v>
      </c>
      <c r="L23" s="79">
        <v>840</v>
      </c>
      <c r="M23" s="79">
        <v>903</v>
      </c>
      <c r="N23" s="79">
        <v>778</v>
      </c>
      <c r="O23" s="79">
        <v>899</v>
      </c>
      <c r="P23" s="79">
        <v>925</v>
      </c>
      <c r="Q23" s="79">
        <v>787</v>
      </c>
      <c r="R23" s="64">
        <v>823</v>
      </c>
      <c r="S23" s="64">
        <v>752</v>
      </c>
      <c r="T23" s="64">
        <v>723</v>
      </c>
      <c r="U23" s="64">
        <v>746</v>
      </c>
      <c r="V23" s="64">
        <v>667</v>
      </c>
      <c r="W23" s="64">
        <v>871</v>
      </c>
      <c r="X23" s="64">
        <v>792</v>
      </c>
    </row>
    <row r="24" spans="1:24" ht="15" customHeight="1">
      <c r="B24" s="238"/>
      <c r="C24" s="38" t="s">
        <v>58</v>
      </c>
      <c r="D24" s="89" t="s">
        <v>8</v>
      </c>
      <c r="E24" s="89" t="s">
        <v>8</v>
      </c>
      <c r="F24" s="89" t="s">
        <v>8</v>
      </c>
      <c r="G24" s="89" t="s">
        <v>8</v>
      </c>
      <c r="H24" s="89" t="s">
        <v>8</v>
      </c>
      <c r="I24" s="89" t="s">
        <v>8</v>
      </c>
      <c r="J24" s="89">
        <v>19915</v>
      </c>
      <c r="K24" s="89">
        <v>19099</v>
      </c>
      <c r="L24" s="89">
        <v>17556</v>
      </c>
      <c r="M24" s="89">
        <v>19216</v>
      </c>
      <c r="N24" s="89">
        <v>18094</v>
      </c>
      <c r="O24" s="89">
        <v>22047</v>
      </c>
      <c r="P24" s="89">
        <v>23651</v>
      </c>
      <c r="Q24" s="89">
        <v>21743</v>
      </c>
      <c r="R24" s="89">
        <v>22679</v>
      </c>
      <c r="S24" s="89">
        <v>19848</v>
      </c>
      <c r="T24" s="89">
        <v>20723</v>
      </c>
      <c r="U24" s="89">
        <v>20796</v>
      </c>
      <c r="V24" s="89">
        <v>19171</v>
      </c>
      <c r="W24" s="89">
        <v>21659</v>
      </c>
      <c r="X24" s="89">
        <v>19948</v>
      </c>
    </row>
    <row r="25" spans="1:24" ht="15" customHeight="1">
      <c r="B25" s="238"/>
      <c r="C25" s="35" t="s">
        <v>57</v>
      </c>
      <c r="D25" s="69" t="s">
        <v>8</v>
      </c>
      <c r="E25" s="69" t="s">
        <v>8</v>
      </c>
      <c r="F25" s="69" t="s">
        <v>8</v>
      </c>
      <c r="G25" s="69" t="s">
        <v>8</v>
      </c>
      <c r="H25" s="69" t="s">
        <v>8</v>
      </c>
      <c r="I25" s="69" t="s">
        <v>8</v>
      </c>
      <c r="J25" s="69">
        <v>17.530809859154928</v>
      </c>
      <c r="K25" s="69">
        <v>17.457952468007313</v>
      </c>
      <c r="L25" s="69">
        <v>20.9</v>
      </c>
      <c r="M25" s="69">
        <v>21.280177187153932</v>
      </c>
      <c r="N25" s="69">
        <v>23.257069408740399</v>
      </c>
      <c r="O25" s="69">
        <v>24.523915461624</v>
      </c>
      <c r="P25" s="69">
        <v>25.568648648648601</v>
      </c>
      <c r="Q25" s="69">
        <v>27.627700127064799</v>
      </c>
      <c r="R25" s="66">
        <v>27.556500607533401</v>
      </c>
      <c r="S25" s="66">
        <v>26.393617021276601</v>
      </c>
      <c r="T25" s="66">
        <v>28.6625172890733</v>
      </c>
      <c r="U25" s="66">
        <v>27.876675603217201</v>
      </c>
      <c r="V25" s="66">
        <v>28.7421289355322</v>
      </c>
      <c r="W25" s="66">
        <v>24.866819747416798</v>
      </c>
      <c r="X25" s="66">
        <v>25.186868686868699</v>
      </c>
    </row>
    <row r="26" spans="1:24" ht="15" customHeight="1">
      <c r="B26" s="238" t="s">
        <v>7</v>
      </c>
      <c r="C26" s="34" t="s">
        <v>56</v>
      </c>
      <c r="D26" s="79">
        <v>877</v>
      </c>
      <c r="E26" s="79">
        <v>862</v>
      </c>
      <c r="F26" s="79">
        <v>927</v>
      </c>
      <c r="G26" s="79">
        <v>991</v>
      </c>
      <c r="H26" s="79">
        <v>930</v>
      </c>
      <c r="I26" s="79">
        <v>1043</v>
      </c>
      <c r="J26" s="79">
        <v>1035</v>
      </c>
      <c r="K26" s="79">
        <v>1000</v>
      </c>
      <c r="L26" s="79">
        <v>1055</v>
      </c>
      <c r="M26" s="79">
        <v>976</v>
      </c>
      <c r="N26" s="79">
        <v>1062</v>
      </c>
      <c r="O26" s="79">
        <v>1060</v>
      </c>
      <c r="P26" s="79">
        <v>1073</v>
      </c>
      <c r="Q26" s="79">
        <v>1183</v>
      </c>
      <c r="R26" s="64">
        <v>1374</v>
      </c>
      <c r="S26" s="64">
        <v>1362</v>
      </c>
      <c r="T26" s="64">
        <v>1318</v>
      </c>
      <c r="U26" s="64">
        <v>1286</v>
      </c>
      <c r="V26" s="64">
        <v>1122</v>
      </c>
      <c r="W26" s="64">
        <v>1283</v>
      </c>
      <c r="X26" s="64">
        <v>1185</v>
      </c>
    </row>
    <row r="27" spans="1:24" ht="15" customHeight="1">
      <c r="B27" s="238"/>
      <c r="C27" s="38" t="s">
        <v>58</v>
      </c>
      <c r="D27" s="89">
        <v>33921</v>
      </c>
      <c r="E27" s="89">
        <v>25377</v>
      </c>
      <c r="F27" s="89">
        <v>25955</v>
      </c>
      <c r="G27" s="89">
        <v>28693</v>
      </c>
      <c r="H27" s="89">
        <v>26962</v>
      </c>
      <c r="I27" s="89">
        <v>30393</v>
      </c>
      <c r="J27" s="89">
        <v>30644</v>
      </c>
      <c r="K27" s="89">
        <v>29388</v>
      </c>
      <c r="L27" s="89">
        <v>30397</v>
      </c>
      <c r="M27" s="89">
        <v>29892</v>
      </c>
      <c r="N27" s="89">
        <v>32997</v>
      </c>
      <c r="O27" s="89">
        <v>32455</v>
      </c>
      <c r="P27" s="89">
        <v>31909</v>
      </c>
      <c r="Q27" s="89">
        <v>36791</v>
      </c>
      <c r="R27" s="89">
        <v>39297</v>
      </c>
      <c r="S27" s="89">
        <v>41537</v>
      </c>
      <c r="T27" s="89">
        <v>41023</v>
      </c>
      <c r="U27" s="89">
        <v>42935</v>
      </c>
      <c r="V27" s="89">
        <v>39445</v>
      </c>
      <c r="W27" s="89">
        <v>43579</v>
      </c>
      <c r="X27" s="89">
        <v>45714</v>
      </c>
    </row>
    <row r="28" spans="1:24" ht="15" customHeight="1">
      <c r="B28" s="238"/>
      <c r="C28" s="35" t="s">
        <v>57</v>
      </c>
      <c r="D28" s="69">
        <v>38.678449258836942</v>
      </c>
      <c r="E28" s="69">
        <v>29.439675174013921</v>
      </c>
      <c r="F28" s="69">
        <v>27.998921251348435</v>
      </c>
      <c r="G28" s="69">
        <v>28.953582240161452</v>
      </c>
      <c r="H28" s="69">
        <v>28.991397849462366</v>
      </c>
      <c r="I28" s="69">
        <v>29.139980824544583</v>
      </c>
      <c r="J28" s="69">
        <v>29.607729468599032</v>
      </c>
      <c r="K28" s="69">
        <v>29.388000000000002</v>
      </c>
      <c r="L28" s="69">
        <v>28.812322274881517</v>
      </c>
      <c r="M28" s="69">
        <v>30.627049180327869</v>
      </c>
      <c r="N28" s="69">
        <v>31.0706214689266</v>
      </c>
      <c r="O28" s="69">
        <v>30.617924528301899</v>
      </c>
      <c r="P28" s="69">
        <v>29.7381174277726</v>
      </c>
      <c r="Q28" s="69">
        <v>31.099746407438701</v>
      </c>
      <c r="R28" s="66">
        <v>28.6004366812227</v>
      </c>
      <c r="S28" s="66">
        <v>30.4970631424376</v>
      </c>
      <c r="T28" s="66">
        <v>31.125189681335399</v>
      </c>
      <c r="U28" s="66">
        <v>33.386469673405898</v>
      </c>
      <c r="V28" s="66">
        <v>35.155971479500899</v>
      </c>
      <c r="W28" s="66">
        <v>33.966484801247098</v>
      </c>
      <c r="X28" s="66">
        <v>38.577215189873399</v>
      </c>
    </row>
    <row r="29" spans="1:24" ht="15" customHeight="1">
      <c r="B29" s="238" t="s">
        <v>9</v>
      </c>
      <c r="C29" s="36" t="s">
        <v>56</v>
      </c>
      <c r="D29" s="77">
        <v>8143</v>
      </c>
      <c r="E29" s="77">
        <v>7710</v>
      </c>
      <c r="F29" s="77">
        <v>7897</v>
      </c>
      <c r="G29" s="77">
        <v>8269</v>
      </c>
      <c r="H29" s="77">
        <v>7945</v>
      </c>
      <c r="I29" s="77">
        <v>8015</v>
      </c>
      <c r="J29" s="77">
        <v>11599</v>
      </c>
      <c r="K29" s="77">
        <v>11536</v>
      </c>
      <c r="L29" s="77">
        <v>11225</v>
      </c>
      <c r="M29" s="77">
        <v>11361</v>
      </c>
      <c r="N29" s="77">
        <v>11342</v>
      </c>
      <c r="O29" s="77">
        <v>11362</v>
      </c>
      <c r="P29" s="77">
        <v>11056</v>
      </c>
      <c r="Q29" s="77">
        <v>12083</v>
      </c>
      <c r="R29" s="77">
        <v>13273</v>
      </c>
      <c r="S29" s="77">
        <v>13128</v>
      </c>
      <c r="T29" s="77">
        <v>12367</v>
      </c>
      <c r="U29" s="77">
        <v>12717</v>
      </c>
      <c r="V29" s="77">
        <v>12236</v>
      </c>
      <c r="W29" s="77">
        <v>13310</v>
      </c>
      <c r="X29" s="77">
        <v>12648</v>
      </c>
    </row>
    <row r="30" spans="1:24" ht="15" customHeight="1">
      <c r="B30" s="238"/>
      <c r="C30" s="39" t="s">
        <v>58</v>
      </c>
      <c r="D30" s="78">
        <v>267087</v>
      </c>
      <c r="E30" s="78">
        <v>259418</v>
      </c>
      <c r="F30" s="78">
        <v>243239</v>
      </c>
      <c r="G30" s="78">
        <v>254070</v>
      </c>
      <c r="H30" s="78">
        <v>234345</v>
      </c>
      <c r="I30" s="78">
        <v>242611</v>
      </c>
      <c r="J30" s="78">
        <v>308654</v>
      </c>
      <c r="K30" s="78">
        <v>301919</v>
      </c>
      <c r="L30" s="78">
        <v>295764</v>
      </c>
      <c r="M30" s="78">
        <v>292433</v>
      </c>
      <c r="N30" s="78">
        <v>291143</v>
      </c>
      <c r="O30" s="78">
        <v>289816</v>
      </c>
      <c r="P30" s="78">
        <v>285182</v>
      </c>
      <c r="Q30" s="78">
        <v>298468</v>
      </c>
      <c r="R30" s="78">
        <v>317829</v>
      </c>
      <c r="S30" s="78">
        <v>316649</v>
      </c>
      <c r="T30" s="78">
        <v>310026</v>
      </c>
      <c r="U30" s="78">
        <v>313042</v>
      </c>
      <c r="V30" s="78">
        <v>288225</v>
      </c>
      <c r="W30" s="78">
        <v>305290</v>
      </c>
      <c r="X30" s="78">
        <v>307761</v>
      </c>
    </row>
    <row r="31" spans="1:24" ht="15" customHeight="1">
      <c r="B31" s="238"/>
      <c r="C31" s="37" t="s">
        <v>57</v>
      </c>
      <c r="D31" s="91">
        <f>D30/D29</f>
        <v>32.799582463465555</v>
      </c>
      <c r="E31" s="91">
        <f t="shared" ref="E31:M31" si="0">E30/E29</f>
        <v>33.646952010376133</v>
      </c>
      <c r="F31" s="91">
        <f t="shared" si="0"/>
        <v>30.801443586171963</v>
      </c>
      <c r="G31" s="91">
        <f t="shared" si="0"/>
        <v>30.725601644697061</v>
      </c>
      <c r="H31" s="91">
        <f t="shared" si="0"/>
        <v>29.495909376966647</v>
      </c>
      <c r="I31" s="91">
        <f t="shared" si="0"/>
        <v>30.269619463505926</v>
      </c>
      <c r="J31" s="91">
        <f t="shared" si="0"/>
        <v>26.610397448055867</v>
      </c>
      <c r="K31" s="91">
        <f t="shared" si="0"/>
        <v>26.171896671289876</v>
      </c>
      <c r="L31" s="91">
        <f t="shared" si="0"/>
        <v>26.348685968819598</v>
      </c>
      <c r="M31" s="91">
        <f t="shared" si="0"/>
        <v>25.740075697561835</v>
      </c>
      <c r="N31" s="91">
        <v>25.669458649268201</v>
      </c>
      <c r="O31" s="91">
        <v>25.507481077275099</v>
      </c>
      <c r="P31" s="91">
        <v>25.794319826338601</v>
      </c>
      <c r="Q31" s="91">
        <v>24.7014814201771</v>
      </c>
      <c r="R31" s="91">
        <v>23.945528516537301</v>
      </c>
      <c r="S31" s="91">
        <v>24.1201249238269</v>
      </c>
      <c r="T31" s="91">
        <v>25.0688121613973</v>
      </c>
      <c r="U31" s="91">
        <v>24.616025792246599</v>
      </c>
      <c r="V31" s="91">
        <v>23.555491990846701</v>
      </c>
      <c r="W31" s="91">
        <v>22.936889556724299</v>
      </c>
      <c r="X31" s="91">
        <v>24.332779886148</v>
      </c>
    </row>
    <row r="32" spans="1:24" s="14" customFormat="1" ht="5.25" customHeight="1">
      <c r="A32" s="27"/>
      <c r="B32" s="146"/>
    </row>
    <row r="33" spans="1:23" ht="12.75" customHeight="1">
      <c r="B33" s="232" t="s">
        <v>124</v>
      </c>
      <c r="C33" s="232"/>
    </row>
    <row r="34" spans="1:23" ht="5.25" customHeight="1">
      <c r="B34" s="25"/>
      <c r="C34" s="26"/>
      <c r="D34" s="26"/>
      <c r="E34" s="26"/>
      <c r="F34" s="26"/>
      <c r="G34" s="26"/>
      <c r="H34" s="26"/>
      <c r="I34" s="26"/>
      <c r="J34" s="26"/>
      <c r="K34" s="26"/>
      <c r="L34" s="26"/>
    </row>
    <row r="35" spans="1:23" ht="12.75" customHeight="1">
      <c r="B35" s="61" t="s">
        <v>133</v>
      </c>
      <c r="C35" s="26"/>
      <c r="D35" s="26"/>
      <c r="E35" s="26"/>
      <c r="F35" s="26"/>
      <c r="G35" s="26"/>
      <c r="H35" s="26"/>
      <c r="I35" s="26"/>
      <c r="J35" s="26"/>
      <c r="K35" s="26"/>
      <c r="L35" s="26"/>
    </row>
    <row r="36" spans="1:23" ht="5.25" customHeight="1">
      <c r="B36" s="25"/>
      <c r="C36" s="26"/>
      <c r="D36" s="26"/>
      <c r="E36" s="26"/>
      <c r="F36" s="26"/>
      <c r="G36" s="180"/>
      <c r="H36" s="26"/>
      <c r="I36" s="26"/>
      <c r="J36" s="26"/>
      <c r="K36" s="26"/>
      <c r="L36" s="26"/>
    </row>
    <row r="37" spans="1:23" ht="12.75" customHeight="1">
      <c r="B37" s="47" t="s">
        <v>20</v>
      </c>
      <c r="C37" s="24"/>
      <c r="D37" s="24"/>
      <c r="E37" s="24"/>
      <c r="F37" s="24"/>
      <c r="G37" s="24"/>
      <c r="H37" s="24"/>
      <c r="I37" s="24"/>
      <c r="J37" s="19"/>
      <c r="K37" s="19"/>
      <c r="L37" s="19"/>
      <c r="M37" s="15"/>
      <c r="N37" s="11"/>
      <c r="O37" s="11"/>
      <c r="P37" s="11"/>
    </row>
    <row r="38" spans="1:23" ht="5.25" customHeight="1">
      <c r="B38" s="25"/>
      <c r="C38" s="26"/>
      <c r="D38" s="26"/>
      <c r="E38" s="26"/>
      <c r="F38" s="26"/>
      <c r="G38" s="26"/>
      <c r="H38" s="26"/>
      <c r="I38" s="26"/>
      <c r="J38" s="26"/>
      <c r="K38" s="26"/>
      <c r="L38" s="26"/>
    </row>
    <row r="39" spans="1:23" ht="15" customHeight="1">
      <c r="B39" s="222" t="s">
        <v>125</v>
      </c>
      <c r="C39" s="222"/>
      <c r="D39" s="222"/>
      <c r="E39" s="222"/>
      <c r="F39" s="222"/>
      <c r="G39" s="222"/>
      <c r="H39" s="222"/>
      <c r="I39" s="222"/>
      <c r="J39" s="222"/>
      <c r="K39" s="222"/>
      <c r="L39" s="222"/>
      <c r="M39" s="222"/>
      <c r="N39" s="222"/>
      <c r="O39" s="222"/>
      <c r="P39" s="222"/>
      <c r="Q39" s="222"/>
    </row>
    <row r="40" spans="1:23" ht="27.2" customHeight="1">
      <c r="B40" s="222" t="s">
        <v>87</v>
      </c>
      <c r="C40" s="222"/>
      <c r="D40" s="222"/>
      <c r="E40" s="222"/>
      <c r="F40" s="222"/>
      <c r="G40" s="222"/>
      <c r="H40" s="222"/>
      <c r="I40" s="222"/>
      <c r="J40" s="222"/>
      <c r="K40" s="222"/>
      <c r="L40" s="222"/>
      <c r="M40" s="222"/>
      <c r="N40" s="222"/>
      <c r="O40" s="222"/>
      <c r="P40" s="222"/>
      <c r="Q40" s="222"/>
      <c r="R40" s="222"/>
      <c r="S40" s="222"/>
      <c r="T40" s="222"/>
      <c r="U40" s="222"/>
      <c r="V40" s="222"/>
      <c r="W40" s="211"/>
    </row>
    <row r="41" spans="1:23" ht="8.4499999999999993" customHeight="1">
      <c r="B41" s="146"/>
      <c r="C41" s="14"/>
    </row>
    <row r="42" spans="1:23" s="14" customFormat="1" ht="12.75" customHeight="1">
      <c r="A42" s="27"/>
      <c r="B42" s="146" t="s">
        <v>22</v>
      </c>
    </row>
  </sheetData>
  <mergeCells count="13">
    <mergeCell ref="B39:Q39"/>
    <mergeCell ref="B40:V40"/>
    <mergeCell ref="B2:Q2"/>
    <mergeCell ref="B33:C33"/>
    <mergeCell ref="B23:B25"/>
    <mergeCell ref="B26:B28"/>
    <mergeCell ref="B29:B31"/>
    <mergeCell ref="B5:B7"/>
    <mergeCell ref="B8:B10"/>
    <mergeCell ref="B11:B13"/>
    <mergeCell ref="B14:B16"/>
    <mergeCell ref="B17:B19"/>
    <mergeCell ref="B20:B22"/>
  </mergeCells>
  <pageMargins left="0.70866141732283472" right="0.70866141732283472" top="0.74803149606299213" bottom="0.74803149606299213" header="0.31496062992125984" footer="0.31496062992125984"/>
  <pageSetup paperSize="9" scale="47" orientation="landscape" r:id="rId1"/>
  <headerFooter>
    <oddHeader>&amp;L&amp;G&amp;CSpitalbetreuung</oddHeader>
    <oddFooter>&amp;L&amp;A&amp;C&amp;P von &amp;N&amp;R&amp;F</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9</vt:i4>
      </vt:variant>
      <vt:variant>
        <vt:lpstr>Plages nommées</vt:lpstr>
      </vt:variant>
      <vt:variant>
        <vt:i4>10</vt:i4>
      </vt:variant>
    </vt:vector>
  </HeadingPairs>
  <TitlesOfParts>
    <vt:vector size="19" baseType="lpstr">
      <vt:lpstr>Inhaltsverzeichnis</vt:lpstr>
      <vt:lpstr>VZÄ</vt:lpstr>
      <vt:lpstr>VZÄ_Kategorie</vt:lpstr>
      <vt:lpstr>Hosp_Total_SPLG</vt:lpstr>
      <vt:lpstr>Hosp_Patienten_VS_SPLG</vt:lpstr>
      <vt:lpstr>Hosp_Patienten_non-VS_GPPH</vt:lpstr>
      <vt:lpstr>Hosp_Total</vt:lpstr>
      <vt:lpstr>Hosp_akut_somatisch</vt:lpstr>
      <vt:lpstr>Hosp_nicht_akut_somatisch</vt:lpstr>
      <vt:lpstr>Inhaltsverzeichnis!Print_Area</vt:lpstr>
      <vt:lpstr>Hosp_akut_somatisch!Zone_d_impression</vt:lpstr>
      <vt:lpstr>Hosp_nicht_akut_somatisch!Zone_d_impression</vt:lpstr>
      <vt:lpstr>'Hosp_Patienten_non-VS_GPPH'!Zone_d_impression</vt:lpstr>
      <vt:lpstr>Hosp_Patienten_VS_SPLG!Zone_d_impression</vt:lpstr>
      <vt:lpstr>Hosp_Total!Zone_d_impression</vt:lpstr>
      <vt:lpstr>Hosp_Total_SPLG!Zone_d_impression</vt:lpstr>
      <vt:lpstr>Inhaltsverzeichnis!Zone_d_impression</vt:lpstr>
      <vt:lpstr>VZÄ!Zone_d_impression</vt:lpstr>
      <vt:lpstr>VZÄ_Kategorie!Zone_d_impression</vt:lpstr>
    </vt:vector>
  </TitlesOfParts>
  <Company>Hopital du Valais / Spital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Girardin Xavier</dc:creator>
  <cp:lastModifiedBy>Valérie Gloor</cp:lastModifiedBy>
  <cp:lastPrinted>2021-09-15T12:25:58Z</cp:lastPrinted>
  <dcterms:created xsi:type="dcterms:W3CDTF">2016-12-01T11:03:20Z</dcterms:created>
  <dcterms:modified xsi:type="dcterms:W3CDTF">2025-07-23T13:58:51Z</dcterms:modified>
</cp:coreProperties>
</file>