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VMOVSFS02\data\SECTEUR\50 - SEIS\Secteur\INDICATEURS\Hôpitaux\Hôpitaux Actualisation 2025\mise à jour partie EPT\"/>
    </mc:Choice>
  </mc:AlternateContent>
  <xr:revisionPtr revIDLastSave="0" documentId="13_ncr:1_{2D8681D2-1DB8-4D61-85C6-1D49E37CF12F}" xr6:coauthVersionLast="47" xr6:coauthVersionMax="47" xr10:uidLastSave="{00000000-0000-0000-0000-000000000000}"/>
  <bookViews>
    <workbookView xWindow="28680" yWindow="-120" windowWidth="29040" windowHeight="15720" xr2:uid="{00000000-000D-0000-FFFF-FFFF00000000}"/>
  </bookViews>
  <sheets>
    <sheet name="Sommaire" sheetId="60" r:id="rId1"/>
    <sheet name="EPT" sheetId="62" r:id="rId2"/>
    <sheet name="EPT_Catégorie" sheetId="63" r:id="rId3"/>
  </sheets>
  <definedNames>
    <definedName name="Print_Area_0" localSheetId="0">#REF!</definedName>
    <definedName name="Print_Area_0">#REF!</definedName>
    <definedName name="Print_Area_1" localSheetId="0">#REF!</definedName>
    <definedName name="Print_Area_1">#REF!</definedName>
    <definedName name="Print_Area_10" localSheetId="0">#REF!</definedName>
    <definedName name="Print_Area_10">#REF!</definedName>
    <definedName name="Print_Area_11" localSheetId="0">#REF!</definedName>
    <definedName name="Print_Area_11">#REF!</definedName>
    <definedName name="Print_Area_2" localSheetId="0">#REF!</definedName>
    <definedName name="Print_Area_2">#REF!</definedName>
    <definedName name="Print_Area_3" localSheetId="0">#REF!</definedName>
    <definedName name="Print_Area_3">#REF!</definedName>
    <definedName name="Print_Area_4" localSheetId="0">#REF!</definedName>
    <definedName name="Print_Area_4">#REF!</definedName>
    <definedName name="Print_Area_5" localSheetId="0">#REF!</definedName>
    <definedName name="Print_Area_5">#REF!</definedName>
    <definedName name="Print_Area_6" localSheetId="0">#REF!</definedName>
    <definedName name="Print_Area_6">#REF!</definedName>
    <definedName name="Print_Area_8" localSheetId="0">#REF!</definedName>
    <definedName name="Print_Area_8">#REF!</definedName>
    <definedName name="Print_Area_9" localSheetId="0">#REF!</definedName>
    <definedName name="Print_Area_9">#REF!</definedName>
    <definedName name="Print_Area001" localSheetId="0">Sommaire!$B$2:$E$8</definedName>
    <definedName name="_xlnm.Print_Area" localSheetId="1">EPT!$B$2:$M$42</definedName>
    <definedName name="_xlnm.Print_Area" localSheetId="2">EPT_Catégorie!$B$2:$H$27</definedName>
    <definedName name="_xlnm.Print_Area" localSheetId="0">Sommaire!$B$2:$E$14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0" l="1"/>
</calcChain>
</file>

<file path=xl/sharedStrings.xml><?xml version="1.0" encoding="utf-8"?>
<sst xmlns="http://schemas.openxmlformats.org/spreadsheetml/2006/main" count="111" uniqueCount="46">
  <si>
    <t>Sommaire du classeur</t>
  </si>
  <si>
    <t>Nr</t>
  </si>
  <si>
    <t>Lien</t>
  </si>
  <si>
    <t>HVS-SZO</t>
  </si>
  <si>
    <t>HVS-CHVR</t>
  </si>
  <si>
    <t>Berner Klinik Montana</t>
  </si>
  <si>
    <t>Luzerner Höhenklinik Montana</t>
  </si>
  <si>
    <t>Clinique de Valère</t>
  </si>
  <si>
    <t>CRR SUVACare</t>
  </si>
  <si>
    <t>()</t>
  </si>
  <si>
    <t>Total</t>
  </si>
  <si>
    <t>Année</t>
  </si>
  <si>
    <t xml:space="preserve">1) Le total correspond à la somme des employés des hôpitaux pour lesquels les données sont disponibles. </t>
  </si>
  <si>
    <t>Médecins</t>
  </si>
  <si>
    <t>Personnel soignant</t>
  </si>
  <si>
    <t>Autres fonctions</t>
  </si>
  <si>
    <r>
      <rPr>
        <sz val="9"/>
        <rFont val="Symbol"/>
        <family val="1"/>
        <charset val="2"/>
      </rPr>
      <t>ã</t>
    </r>
    <r>
      <rPr>
        <sz val="9"/>
        <rFont val="Verdana"/>
        <family val="2"/>
      </rPr>
      <t xml:space="preserve"> OVS</t>
    </r>
  </si>
  <si>
    <t>Remarque(s):</t>
  </si>
  <si>
    <t>Titre</t>
  </si>
  <si>
    <t>Onglet</t>
  </si>
  <si>
    <t>Nombre d’employés en équivalents plein-temps dans les hôpitaux situés en Valais, depuis 1999</t>
  </si>
  <si>
    <t>EPT</t>
  </si>
  <si>
    <t>EPT_Catégorie</t>
  </si>
  <si>
    <t>Hôpital Riviera-Chablais</t>
  </si>
  <si>
    <t>Leukerbad Clinic (RZL)</t>
  </si>
  <si>
    <t>Clinique CIC Valais</t>
  </si>
  <si>
    <t>2) Personnel recensé : Toutes les personnes employées durant l’année par l’établissement et qui disposent d’un contrat de travail avec l’établissement. Le personnel recensé recouvre, d’une part,  le personnel fixe, dont les charges sociales sont assumées par l’établissement, et, d’autre part, le personnel externe ou agréé, qui fournit à l’établissement des prestations médicales contre honoraires.</t>
  </si>
  <si>
    <t>3) Hôpital Riviera-Chablais: Jusqu'en 2013, l'Hôpital intercantonal du Chablais Vaud-Valais (HDC) correspondait aux sites de Aigle, Monthey et Miremont. Depuis 2014, l'Hôpital intercantonal Riviera-Chablais correspond aux sites de Aigle, Monthey, Montreux, Mottet et Vevey (Providence et Samaritain). L'Hôpital intercantonal Riviera-Chablais Vaud-Valais (HRC) est le résultat de la fusion de l’Hôpital du Chablais (HDC) et de l’Hôpital Riviera.</t>
  </si>
  <si>
    <r>
      <t>Hôpital Riviera-Chablais</t>
    </r>
    <r>
      <rPr>
        <b/>
        <vertAlign val="superscript"/>
        <sz val="10"/>
        <rFont val="Verdana"/>
        <family val="2"/>
      </rPr>
      <t>3)</t>
    </r>
  </si>
  <si>
    <r>
      <t>Nombre d’employés en équivalents plein-temps dans les hôpitaux situés en Valais, depuis 1999</t>
    </r>
    <r>
      <rPr>
        <b/>
        <vertAlign val="superscript"/>
        <sz val="12"/>
        <rFont val="Verdana"/>
        <family val="2"/>
      </rPr>
      <t>1, 2)</t>
    </r>
  </si>
  <si>
    <t>1) Personnel recensé : Toutes les personnes employées durant l’année par l’établissement et qui disposent d’un contrat de travail avec l’établissement. Le personnel recensé recouvre, d’une part,  le personnel fixe, dont les charges sociales sont assumées par l’établissement, et, d’autre part, le personnel externe ou agréé, qui fournit à l’établissement des prestations médicales contre honoraires.</t>
  </si>
  <si>
    <r>
      <t>Clinique genevoise de Montana</t>
    </r>
    <r>
      <rPr>
        <b/>
        <vertAlign val="superscript"/>
        <sz val="10"/>
        <rFont val="Verdana"/>
        <family val="2"/>
      </rPr>
      <t>4)</t>
    </r>
  </si>
  <si>
    <t>4) La Clinique genevoise de Montana ayant été intégrée aux Hôpitaux Universitaires de Genève (HUG) en 2016, il n'est plus possible de distinguer les données relatives au personnel de la Clinique de celles des HUG dès le 01.01.2017.</t>
  </si>
  <si>
    <t>Nombre d'employés en équivalents plein-temps dans les hôpitaux situés en Valais, selon la catégorie professionnelle OFS, 2019</t>
  </si>
  <si>
    <r>
      <rPr>
        <sz val="9"/>
        <rFont val="Symbol"/>
        <family val="1"/>
        <charset val="2"/>
      </rPr>
      <t>ã</t>
    </r>
    <r>
      <rPr>
        <sz val="9"/>
        <rFont val="Verdana"/>
        <family val="2"/>
      </rPr>
      <t xml:space="preserve"> OVS 2025</t>
    </r>
  </si>
  <si>
    <t>Leukerbad Clinid (RZL)</t>
  </si>
  <si>
    <t>Personnel des hôpitaux</t>
  </si>
  <si>
    <t>Dernière mise à jour : Août 2025</t>
  </si>
  <si>
    <t>Etablissements</t>
  </si>
  <si>
    <r>
      <t>Catégories professionnelles</t>
    </r>
    <r>
      <rPr>
        <b/>
        <vertAlign val="superscript"/>
        <sz val="10"/>
        <color theme="1"/>
        <rFont val="Verdana"/>
        <family val="2"/>
      </rPr>
      <t>2)</t>
    </r>
  </si>
  <si>
    <r>
      <t>Autre personnel médical</t>
    </r>
    <r>
      <rPr>
        <b/>
        <vertAlign val="superscript"/>
        <sz val="10"/>
        <color theme="1"/>
        <rFont val="Verdana"/>
        <family val="2"/>
      </rPr>
      <t>3)</t>
    </r>
  </si>
  <si>
    <r>
      <t>Nombre d'employés en équivalents plein-temps dans les hôpitaux situés en Valais, selon la catégorie professionnelle OFS, 2023</t>
    </r>
    <r>
      <rPr>
        <b/>
        <vertAlign val="superscript"/>
        <sz val="12"/>
        <rFont val="Verdana"/>
        <family val="2"/>
      </rPr>
      <t>1)</t>
    </r>
  </si>
  <si>
    <t>2) Catégories professionnelles selon la typologie de la statistique des hôpitaux.</t>
  </si>
  <si>
    <t>3) Autre personnel médical : personnel médico-technique et personnel médico-thérapeutique.</t>
  </si>
  <si>
    <t>Source(s): OFS, KS</t>
  </si>
  <si>
    <t>- Source(s) : Office fédéral de la statistique (OFS): Statistique administrative des hôpitaux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</si>
</sst>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_(* #,##0.0_);_(* \(#,##0.0\);_(* &quot;-&quot;??_);_(@_)"/>
    <numFmt numFmtId="166" formatCode="#,##0.0"/>
    <numFmt numFmtId="167" formatCode="_ * #,##0.0_ ;_ * \-#,##0.0_ ;_ * &quot;-&quot;??_ ;_ @_ "/>
    <numFmt numFmtId="168" formatCode="_(* #,##0.00_);_(* \(#,##0.00\);_(* &quot;-&quot;??_);_(@_)"/>
  </numFmts>
  <fonts count="28">
    <font>
      <sz val="11"/>
      <color theme="1"/>
      <name val="Calibri"/>
      <family val="2"/>
      <scheme val="minor"/>
    </font>
    <font>
      <sz val="11"/>
      <color theme="1"/>
      <name val="Calibri"/>
      <family val="2"/>
      <scheme val="minor"/>
    </font>
    <font>
      <sz val="10"/>
      <name val="Arial"/>
      <family val="2"/>
    </font>
    <font>
      <u/>
      <sz val="10"/>
      <color theme="10"/>
      <name val="Arial"/>
      <family val="2"/>
    </font>
    <font>
      <sz val="10"/>
      <name val="Verdana"/>
      <family val="2"/>
    </font>
    <font>
      <sz val="11"/>
      <color theme="1"/>
      <name val="Verdana"/>
      <family val="2"/>
    </font>
    <font>
      <b/>
      <sz val="12"/>
      <color indexed="8"/>
      <name val="Verdana"/>
      <family val="2"/>
    </font>
    <font>
      <i/>
      <sz val="10"/>
      <name val="Verdana"/>
      <family val="2"/>
    </font>
    <font>
      <b/>
      <sz val="12"/>
      <name val="Verdana"/>
      <family val="2"/>
    </font>
    <font>
      <b/>
      <sz val="10"/>
      <name val="Verdana"/>
      <family val="2"/>
    </font>
    <font>
      <sz val="10"/>
      <color theme="1"/>
      <name val="Verdana"/>
      <family val="2"/>
    </font>
    <font>
      <sz val="11"/>
      <name val="Verdana"/>
      <family val="2"/>
    </font>
    <font>
      <b/>
      <sz val="10"/>
      <color theme="1"/>
      <name val="Verdana"/>
      <family val="2"/>
    </font>
    <font>
      <b/>
      <sz val="11"/>
      <color theme="1"/>
      <name val="Verdana"/>
      <family val="2"/>
    </font>
    <font>
      <sz val="9"/>
      <name val="Verdana"/>
      <family val="2"/>
    </font>
    <font>
      <sz val="9"/>
      <color theme="1"/>
      <name val="Verdana"/>
      <family val="2"/>
    </font>
    <font>
      <b/>
      <sz val="9"/>
      <name val="Verdana"/>
      <family val="2"/>
    </font>
    <font>
      <sz val="9"/>
      <name val="Symbol"/>
      <family val="1"/>
      <charset val="2"/>
    </font>
    <font>
      <sz val="10"/>
      <name val="Arial"/>
      <family val="2"/>
    </font>
    <font>
      <b/>
      <vertAlign val="superscript"/>
      <sz val="10"/>
      <name val="Verdana"/>
      <family val="2"/>
    </font>
    <font>
      <sz val="10"/>
      <name val="Arial"/>
      <family val="2"/>
    </font>
    <font>
      <b/>
      <vertAlign val="superscript"/>
      <sz val="12"/>
      <name val="Verdana"/>
      <family val="2"/>
    </font>
    <font>
      <sz val="10"/>
      <color rgb="FF000000"/>
      <name val="Arial"/>
      <family val="2"/>
    </font>
    <font>
      <sz val="10"/>
      <color rgb="FF000000"/>
      <name val="Arial"/>
      <family val="2"/>
    </font>
    <font>
      <u/>
      <sz val="10"/>
      <color theme="10"/>
      <name val="Verdana"/>
      <family val="2"/>
    </font>
    <font>
      <b/>
      <sz val="10"/>
      <name val="Wingdings"/>
      <charset val="2"/>
    </font>
    <font>
      <sz val="9"/>
      <name val="Verdana"/>
      <family val="1"/>
      <charset val="2"/>
    </font>
    <font>
      <b/>
      <vertAlign val="superscript"/>
      <sz val="10"/>
      <color theme="1"/>
      <name val="Verdana"/>
      <family val="2"/>
    </font>
  </fonts>
  <fills count="7">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11"/>
      </patternFill>
    </fill>
    <fill>
      <patternFill patternType="solid">
        <fgColor theme="0" tint="-0.14999847407452621"/>
        <bgColor indexed="8"/>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0">
    <xf numFmtId="0" fontId="0" fillId="0" borderId="0"/>
    <xf numFmtId="164" fontId="1"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alignment vertical="top"/>
      <protection locked="0"/>
    </xf>
    <xf numFmtId="0" fontId="2" fillId="0" borderId="0"/>
    <xf numFmtId="0" fontId="18" fillId="0" borderId="0"/>
    <xf numFmtId="164" fontId="2" fillId="0" borderId="0" applyFont="0" applyFill="0" applyBorder="0" applyAlignment="0" applyProtection="0"/>
    <xf numFmtId="168" fontId="2" fillId="0" borderId="0" applyFont="0" applyFill="0" applyBorder="0" applyAlignment="0" applyProtection="0"/>
    <xf numFmtId="0" fontId="20" fillId="0" borderId="0"/>
    <xf numFmtId="0" fontId="22" fillId="0" borderId="0"/>
    <xf numFmtId="9" fontId="1" fillId="0" borderId="0" applyFont="0" applyFill="0" applyBorder="0" applyAlignment="0" applyProtection="0"/>
    <xf numFmtId="0" fontId="23" fillId="0" borderId="0"/>
    <xf numFmtId="164" fontId="2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2" fillId="0" borderId="0"/>
  </cellStyleXfs>
  <cellXfs count="93">
    <xf numFmtId="0" fontId="0" fillId="0" borderId="0" xfId="0"/>
    <xf numFmtId="0" fontId="4" fillId="0" borderId="0" xfId="2" applyFont="1" applyAlignment="1">
      <alignment vertical="center"/>
    </xf>
    <xf numFmtId="0" fontId="5" fillId="0" borderId="0" xfId="0" applyFont="1" applyAlignment="1">
      <alignment vertical="center"/>
    </xf>
    <xf numFmtId="0" fontId="6" fillId="2" borderId="0" xfId="3" applyFont="1" applyFill="1" applyBorder="1" applyAlignment="1">
      <alignment vertical="center"/>
    </xf>
    <xf numFmtId="0" fontId="7" fillId="0" borderId="0" xfId="2" applyFont="1" applyAlignment="1">
      <alignment vertical="center"/>
    </xf>
    <xf numFmtId="0" fontId="4" fillId="0" borderId="0" xfId="2" applyFont="1" applyAlignment="1">
      <alignment horizontal="right" vertical="center"/>
    </xf>
    <xf numFmtId="0" fontId="4" fillId="0" borderId="0" xfId="2" applyFont="1" applyAlignment="1">
      <alignment vertical="center" wrapText="1"/>
    </xf>
    <xf numFmtId="0" fontId="4" fillId="3" borderId="1" xfId="2" applyFont="1" applyFill="1" applyBorder="1" applyAlignment="1">
      <alignment horizontal="center" vertical="center"/>
    </xf>
    <xf numFmtId="0" fontId="10" fillId="0" borderId="0" xfId="0" applyFont="1" applyAlignment="1">
      <alignment vertical="center"/>
    </xf>
    <xf numFmtId="0" fontId="14" fillId="0" borderId="0" xfId="3" applyFont="1" applyAlignment="1">
      <alignment vertical="center"/>
    </xf>
    <xf numFmtId="0" fontId="4" fillId="0" borderId="0" xfId="3" applyFont="1" applyAlignment="1">
      <alignment vertical="center"/>
    </xf>
    <xf numFmtId="3" fontId="9" fillId="4" borderId="1"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15" fillId="0" borderId="0" xfId="3" applyFont="1" applyAlignment="1">
      <alignment vertical="center"/>
    </xf>
    <xf numFmtId="0" fontId="15" fillId="0" borderId="0" xfId="0" applyFont="1" applyAlignment="1">
      <alignment vertical="center"/>
    </xf>
    <xf numFmtId="0" fontId="14" fillId="0" borderId="0" xfId="0" applyFont="1" applyAlignment="1">
      <alignment vertical="center"/>
    </xf>
    <xf numFmtId="165" fontId="4" fillId="0" borderId="0" xfId="1" applyNumberFormat="1" applyFont="1" applyBorder="1" applyAlignment="1">
      <alignment horizontal="right" vertical="center"/>
    </xf>
    <xf numFmtId="165" fontId="14" fillId="0" borderId="0" xfId="1" applyNumberFormat="1" applyFont="1" applyBorder="1" applyAlignment="1">
      <alignment horizontal="right" vertical="center"/>
    </xf>
    <xf numFmtId="0" fontId="16" fillId="0" borderId="0" xfId="3" applyFont="1" applyAlignment="1">
      <alignment vertical="center"/>
    </xf>
    <xf numFmtId="0" fontId="9" fillId="0" borderId="0" xfId="2" applyFont="1" applyAlignment="1">
      <alignment vertical="center"/>
    </xf>
    <xf numFmtId="0" fontId="4" fillId="0" borderId="2" xfId="2" applyFont="1" applyFill="1" applyBorder="1" applyAlignment="1">
      <alignment horizontal="left" vertical="center" wrapText="1" indent="1"/>
    </xf>
    <xf numFmtId="0" fontId="4" fillId="0" borderId="4" xfId="2" applyFont="1" applyFill="1" applyBorder="1" applyAlignment="1">
      <alignment horizontal="left" vertical="center" wrapText="1" indent="1"/>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 xfId="0" quotePrefix="1" applyFont="1" applyBorder="1" applyAlignment="1">
      <alignment horizontal="center" vertical="center"/>
    </xf>
    <xf numFmtId="0" fontId="6" fillId="2" borderId="0" xfId="3" applyFont="1" applyFill="1" applyBorder="1" applyAlignment="1">
      <alignment vertical="center" wrapText="1"/>
    </xf>
    <xf numFmtId="0" fontId="4" fillId="3" borderId="1" xfId="2" applyFont="1" applyFill="1" applyBorder="1" applyAlignment="1">
      <alignment horizontal="center" vertical="center" wrapText="1"/>
    </xf>
    <xf numFmtId="0" fontId="4" fillId="0" borderId="2" xfId="2" applyFont="1" applyFill="1" applyBorder="1" applyAlignment="1">
      <alignment horizontal="left" vertical="center" wrapText="1"/>
    </xf>
    <xf numFmtId="0" fontId="4" fillId="0" borderId="4" xfId="2" applyFont="1" applyFill="1" applyBorder="1" applyAlignment="1">
      <alignment horizontal="left" vertical="center" wrapText="1"/>
    </xf>
    <xf numFmtId="0" fontId="9" fillId="0" borderId="5" xfId="0" applyFont="1" applyBorder="1" applyAlignment="1">
      <alignment horizontal="center" vertical="center"/>
    </xf>
    <xf numFmtId="167" fontId="4" fillId="0" borderId="3" xfId="1" applyNumberFormat="1" applyFont="1" applyBorder="1" applyAlignment="1">
      <alignment horizontal="right" vertical="center"/>
    </xf>
    <xf numFmtId="167" fontId="4" fillId="0" borderId="4" xfId="1" applyNumberFormat="1" applyFont="1" applyBorder="1" applyAlignment="1">
      <alignment horizontal="right" vertical="center"/>
    </xf>
    <xf numFmtId="167" fontId="4" fillId="0" borderId="4" xfId="1" applyNumberFormat="1" applyFont="1" applyFill="1" applyBorder="1" applyAlignment="1">
      <alignment horizontal="right" vertical="center"/>
    </xf>
    <xf numFmtId="0" fontId="24" fillId="0" borderId="2" xfId="4" applyFont="1" applyFill="1" applyBorder="1" applyAlignment="1" applyProtection="1">
      <alignment horizontal="center" vertical="center"/>
    </xf>
    <xf numFmtId="0" fontId="24" fillId="0" borderId="4" xfId="4" applyFont="1" applyFill="1" applyBorder="1" applyAlignment="1" applyProtection="1">
      <alignment horizontal="center" vertical="center"/>
    </xf>
    <xf numFmtId="167" fontId="4" fillId="0" borderId="6" xfId="1" applyNumberFormat="1" applyFont="1" applyBorder="1" applyAlignment="1">
      <alignment horizontal="right" vertical="center"/>
    </xf>
    <xf numFmtId="167" fontId="4" fillId="0" borderId="6" xfId="1" applyNumberFormat="1" applyFont="1" applyFill="1" applyBorder="1" applyAlignment="1">
      <alignment horizontal="right" vertical="center"/>
    </xf>
    <xf numFmtId="167" fontId="4" fillId="0" borderId="3" xfId="1" applyNumberFormat="1" applyFont="1" applyFill="1" applyBorder="1" applyAlignment="1">
      <alignment horizontal="right" vertical="center"/>
    </xf>
    <xf numFmtId="167" fontId="4" fillId="0" borderId="5" xfId="1" applyNumberFormat="1" applyFont="1" applyBorder="1" applyAlignment="1">
      <alignment horizontal="right" vertical="center"/>
    </xf>
    <xf numFmtId="167" fontId="4" fillId="0" borderId="5" xfId="1" applyNumberFormat="1" applyFont="1" applyFill="1" applyBorder="1" applyAlignment="1">
      <alignment horizontal="right" vertical="center"/>
    </xf>
    <xf numFmtId="0" fontId="13" fillId="0" borderId="0" xfId="0" applyFont="1" applyAlignment="1">
      <alignment vertical="center"/>
    </xf>
    <xf numFmtId="0" fontId="8" fillId="0" borderId="0" xfId="0" applyFont="1" applyAlignment="1">
      <alignment vertical="center"/>
    </xf>
    <xf numFmtId="166" fontId="5" fillId="0" borderId="0" xfId="0" applyNumberFormat="1" applyFont="1" applyAlignment="1">
      <alignment vertical="center"/>
    </xf>
    <xf numFmtId="0" fontId="5" fillId="0" borderId="0" xfId="0" applyFont="1" applyFill="1" applyBorder="1" applyAlignment="1">
      <alignment vertical="center"/>
    </xf>
    <xf numFmtId="0" fontId="12" fillId="0" borderId="6" xfId="0" applyFont="1" applyBorder="1" applyAlignment="1">
      <alignment vertical="center"/>
    </xf>
    <xf numFmtId="0" fontId="12" fillId="0" borderId="4" xfId="0" applyFont="1" applyBorder="1" applyAlignment="1">
      <alignment vertical="center"/>
    </xf>
    <xf numFmtId="0" fontId="4" fillId="0" borderId="0" xfId="0" applyFont="1" applyAlignment="1">
      <alignment vertical="center"/>
    </xf>
    <xf numFmtId="0" fontId="4" fillId="0" borderId="0" xfId="2" applyFont="1" applyFill="1" applyBorder="1" applyAlignment="1">
      <alignment vertical="center"/>
    </xf>
    <xf numFmtId="0" fontId="9" fillId="0" borderId="0" xfId="2" applyFont="1" applyFill="1" applyBorder="1" applyAlignment="1">
      <alignment vertical="center"/>
    </xf>
    <xf numFmtId="0" fontId="14" fillId="0" borderId="0" xfId="0" applyFont="1" applyAlignment="1">
      <alignment horizontal="left" vertical="center"/>
    </xf>
    <xf numFmtId="0" fontId="5" fillId="0" borderId="0" xfId="0" applyFont="1" applyAlignment="1">
      <alignment vertical="center" wrapText="1"/>
    </xf>
    <xf numFmtId="0" fontId="14" fillId="0" borderId="0" xfId="3" applyFont="1" applyAlignment="1">
      <alignment vertical="center" wrapText="1"/>
    </xf>
    <xf numFmtId="0" fontId="9" fillId="0" borderId="0" xfId="2" applyFont="1" applyFill="1" applyAlignment="1">
      <alignment vertical="center"/>
    </xf>
    <xf numFmtId="0" fontId="4" fillId="0" borderId="2"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25" fillId="0" borderId="0" xfId="2" applyFont="1" applyFill="1" applyBorder="1" applyAlignment="1">
      <alignment vertical="center"/>
    </xf>
    <xf numFmtId="0" fontId="14" fillId="0" borderId="0" xfId="0" applyFont="1" applyAlignment="1">
      <alignment horizontal="left" vertical="center"/>
    </xf>
    <xf numFmtId="0" fontId="14" fillId="0" borderId="0" xfId="5" applyFont="1" applyAlignment="1">
      <alignment vertical="center"/>
    </xf>
    <xf numFmtId="0" fontId="4" fillId="0" borderId="0" xfId="5" applyFont="1" applyAlignment="1">
      <alignment vertical="center"/>
    </xf>
    <xf numFmtId="0" fontId="8" fillId="0" borderId="0" xfId="2" applyFont="1" applyAlignment="1">
      <alignment vertical="center"/>
    </xf>
    <xf numFmtId="0" fontId="8" fillId="0" borderId="0" xfId="2" applyFont="1" applyAlignment="1">
      <alignment vertical="center" wrapText="1"/>
    </xf>
    <xf numFmtId="0" fontId="16" fillId="0" borderId="0" xfId="0" quotePrefix="1" applyFont="1" applyAlignment="1">
      <alignment horizontal="left" vertical="center"/>
    </xf>
    <xf numFmtId="0" fontId="14" fillId="0" borderId="0" xfId="0" applyFont="1" applyAlignment="1">
      <alignment vertical="center" wrapText="1"/>
    </xf>
    <xf numFmtId="166" fontId="14" fillId="0" borderId="0" xfId="0" applyNumberFormat="1" applyFont="1" applyAlignment="1">
      <alignment vertical="center" wrapText="1"/>
    </xf>
    <xf numFmtId="0" fontId="4" fillId="0" borderId="0" xfId="0" applyFont="1" applyAlignment="1">
      <alignment vertical="center" wrapText="1"/>
    </xf>
    <xf numFmtId="0" fontId="4" fillId="0" borderId="0" xfId="5" applyFont="1" applyAlignment="1">
      <alignment vertical="center" wrapText="1"/>
    </xf>
    <xf numFmtId="0" fontId="26" fillId="0" borderId="0" xfId="0" applyFont="1" applyAlignment="1">
      <alignment horizontal="right" vertical="center"/>
    </xf>
    <xf numFmtId="0" fontId="14" fillId="0" borderId="0" xfId="0" applyFont="1" applyAlignment="1">
      <alignment horizontal="left" vertical="center"/>
    </xf>
    <xf numFmtId="0" fontId="12" fillId="6" borderId="1" xfId="0" applyFont="1" applyFill="1" applyBorder="1" applyAlignment="1">
      <alignment horizontal="center" vertical="center" wrapText="1"/>
    </xf>
    <xf numFmtId="0" fontId="10" fillId="0" borderId="6" xfId="0" applyFont="1" applyBorder="1" applyAlignment="1">
      <alignment vertical="center"/>
    </xf>
    <xf numFmtId="0" fontId="12" fillId="0" borderId="3" xfId="0" applyFont="1" applyBorder="1" applyAlignment="1">
      <alignment vertical="center"/>
    </xf>
    <xf numFmtId="0" fontId="10" fillId="0" borderId="3" xfId="0" applyFont="1" applyBorder="1" applyAlignment="1">
      <alignment vertical="center"/>
    </xf>
    <xf numFmtId="166" fontId="10" fillId="0" borderId="3" xfId="0" applyNumberFormat="1" applyFont="1" applyBorder="1" applyAlignment="1">
      <alignment vertical="center"/>
    </xf>
    <xf numFmtId="166" fontId="12" fillId="0" borderId="3" xfId="0" applyNumberFormat="1" applyFont="1" applyBorder="1" applyAlignment="1">
      <alignment vertical="center"/>
    </xf>
    <xf numFmtId="0" fontId="10" fillId="0" borderId="4" xfId="0" applyFont="1" applyBorder="1" applyAlignment="1">
      <alignment vertical="center"/>
    </xf>
    <xf numFmtId="166" fontId="10" fillId="0" borderId="4" xfId="0" applyNumberFormat="1" applyFont="1" applyBorder="1" applyAlignment="1">
      <alignment vertical="center"/>
    </xf>
    <xf numFmtId="166" fontId="12" fillId="0" borderId="4" xfId="0" applyNumberFormat="1" applyFont="1" applyBorder="1" applyAlignment="1">
      <alignment vertical="center"/>
    </xf>
    <xf numFmtId="0" fontId="12" fillId="6" borderId="1" xfId="0" applyFont="1" applyFill="1" applyBorder="1" applyAlignment="1">
      <alignment vertical="center"/>
    </xf>
    <xf numFmtId="166" fontId="12" fillId="6" borderId="1" xfId="0" applyNumberFormat="1" applyFont="1" applyFill="1" applyBorder="1" applyAlignment="1">
      <alignment vertical="center"/>
    </xf>
    <xf numFmtId="0" fontId="11" fillId="0" borderId="0" xfId="0" applyFont="1" applyAlignment="1">
      <alignment vertical="center"/>
    </xf>
    <xf numFmtId="0" fontId="4" fillId="0" borderId="7" xfId="2" quotePrefix="1" applyFont="1" applyBorder="1" applyAlignment="1">
      <alignment horizontal="left" vertical="center" wrapText="1"/>
    </xf>
    <xf numFmtId="0" fontId="4" fillId="0" borderId="8" xfId="2" quotePrefix="1" applyFont="1" applyBorder="1" applyAlignment="1">
      <alignment horizontal="left" vertical="center" wrapText="1"/>
    </xf>
    <xf numFmtId="0" fontId="4" fillId="0" borderId="9" xfId="2" quotePrefix="1" applyFont="1" applyBorder="1" applyAlignment="1">
      <alignment horizontal="left" vertical="center" wrapText="1"/>
    </xf>
    <xf numFmtId="0" fontId="4" fillId="0" borderId="10" xfId="2" quotePrefix="1" applyFont="1" applyBorder="1" applyAlignment="1">
      <alignment horizontal="left" vertical="center" wrapText="1"/>
    </xf>
    <xf numFmtId="0" fontId="4" fillId="0" borderId="0" xfId="2" quotePrefix="1" applyFont="1" applyBorder="1" applyAlignment="1">
      <alignment horizontal="left" vertical="center" wrapText="1"/>
    </xf>
    <xf numFmtId="0" fontId="4" fillId="0" borderId="11" xfId="2" quotePrefix="1" applyFont="1" applyBorder="1" applyAlignment="1">
      <alignment horizontal="left" vertical="center" wrapText="1"/>
    </xf>
    <xf numFmtId="0" fontId="4" fillId="0" borderId="12" xfId="2" quotePrefix="1" applyFont="1" applyBorder="1" applyAlignment="1">
      <alignment horizontal="left" vertical="center" wrapText="1"/>
    </xf>
    <xf numFmtId="0" fontId="4" fillId="0" borderId="13" xfId="2" quotePrefix="1" applyFont="1" applyBorder="1" applyAlignment="1">
      <alignment horizontal="left" vertical="center" wrapText="1"/>
    </xf>
    <xf numFmtId="0" fontId="4" fillId="0" borderId="14" xfId="2" quotePrefix="1"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0" xfId="2" applyFont="1" applyAlignment="1">
      <alignment horizontal="left" vertical="center" wrapText="1"/>
    </xf>
    <xf numFmtId="0" fontId="12" fillId="6" borderId="1" xfId="0" applyFont="1" applyFill="1" applyBorder="1" applyAlignment="1">
      <alignment horizontal="center" vertical="center"/>
    </xf>
  </cellXfs>
  <cellStyles count="20">
    <cellStyle name="Comma 2" xfId="15" xr:uid="{00000000-0005-0000-0000-000000000000}"/>
    <cellStyle name="Lien hypertexte" xfId="4" builtinId="8"/>
    <cellStyle name="Milliers" xfId="1" builtinId="3"/>
    <cellStyle name="Milliers 2" xfId="7" xr:uid="{00000000-0005-0000-0000-000003000000}"/>
    <cellStyle name="Milliers 2 2" xfId="14" xr:uid="{00000000-0005-0000-0000-000004000000}"/>
    <cellStyle name="Milliers 3" xfId="8" xr:uid="{00000000-0005-0000-0000-000005000000}"/>
    <cellStyle name="Milliers 3 2" xfId="18" xr:uid="{CD9A155F-81E4-4A1F-8494-6D0FE818E97B}"/>
    <cellStyle name="Milliers 4" xfId="13" xr:uid="{00000000-0005-0000-0000-000006000000}"/>
    <cellStyle name="Normal" xfId="0" builtinId="0"/>
    <cellStyle name="Normal 2" xfId="3" xr:uid="{00000000-0005-0000-0000-000008000000}"/>
    <cellStyle name="Normal 3" xfId="5" xr:uid="{00000000-0005-0000-0000-000009000000}"/>
    <cellStyle name="Normal 4" xfId="2" xr:uid="{00000000-0005-0000-0000-00000A000000}"/>
    <cellStyle name="Normal 5" xfId="6" xr:uid="{00000000-0005-0000-0000-00000B000000}"/>
    <cellStyle name="Normal 5 2" xfId="17" xr:uid="{0D229621-B36C-4255-85C8-424A5E3D9FCC}"/>
    <cellStyle name="Normal 6" xfId="9" xr:uid="{00000000-0005-0000-0000-00000C000000}"/>
    <cellStyle name="Normal 6 2" xfId="16" xr:uid="{00000000-0005-0000-0000-00000D000000}"/>
    <cellStyle name="Normal 7" xfId="10" xr:uid="{00000000-0005-0000-0000-00000E000000}"/>
    <cellStyle name="Normal 8" xfId="12" xr:uid="{00000000-0005-0000-0000-00000F000000}"/>
    <cellStyle name="Normal 8 2" xfId="19" xr:uid="{27355BC4-E5A0-47A8-B463-8B42089B9061}"/>
    <cellStyle name="Pourcentage 2" xfId="11" xr:uid="{00000000-0005-0000-0000-000011000000}"/>
  </cellStyles>
  <dxfs count="0"/>
  <tableStyles count="0" defaultTableStyle="TableStyleMedium2" defaultPivotStyle="PivotStyleLight16"/>
  <colors>
    <mruColors>
      <color rgb="FF0563C1"/>
      <color rgb="FFFFD833"/>
      <color rgb="FFCCFF99"/>
      <color rgb="FFF2F2F2"/>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1</xdr:row>
      <xdr:rowOff>66675</xdr:rowOff>
    </xdr:from>
    <xdr:to>
      <xdr:col>4</xdr:col>
      <xdr:colOff>1238250</xdr:colOff>
      <xdr:row>4</xdr:row>
      <xdr:rowOff>0</xdr:rowOff>
    </xdr:to>
    <xdr:pic>
      <xdr:nvPicPr>
        <xdr:cNvPr id="2" name="Image 1" descr="logo_F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715250" y="190500"/>
          <a:ext cx="1304925"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S14"/>
  <sheetViews>
    <sheetView showGridLines="0" tabSelected="1" zoomScaleNormal="100" zoomScaleSheetLayoutView="70" workbookViewId="0"/>
  </sheetViews>
  <sheetFormatPr baseColWidth="10" defaultColWidth="11.42578125" defaultRowHeight="14.25"/>
  <cols>
    <col min="1" max="1" width="1.7109375" style="19" customWidth="1"/>
    <col min="2" max="2" width="8.28515625" style="1" customWidth="1"/>
    <col min="3" max="3" width="98.140625" style="1" customWidth="1"/>
    <col min="4" max="4" width="8.5703125" style="1" customWidth="1"/>
    <col min="5" max="5" width="20.7109375" style="6" customWidth="1"/>
    <col min="6" max="6" width="3.28515625" style="43" customWidth="1"/>
    <col min="7" max="16384" width="11.42578125" style="2"/>
  </cols>
  <sheetData>
    <row r="1" spans="1:227" ht="10.15" customHeight="1">
      <c r="A1" s="52"/>
    </row>
    <row r="2" spans="1:227" ht="15">
      <c r="B2" s="3" t="s">
        <v>36</v>
      </c>
      <c r="C2" s="3"/>
      <c r="D2" s="3"/>
      <c r="E2" s="25"/>
      <c r="F2" s="4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row>
    <row r="3" spans="1:227">
      <c r="B3" s="4" t="s">
        <v>0</v>
      </c>
      <c r="D3" s="5"/>
      <c r="F3" s="4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row>
    <row r="4" spans="1:227">
      <c r="B4" s="4"/>
      <c r="D4" s="5"/>
      <c r="F4" s="47"/>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row>
    <row r="5" spans="1:227">
      <c r="F5" s="47"/>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row>
    <row r="6" spans="1:227" ht="36" customHeight="1">
      <c r="B6" s="7" t="s">
        <v>1</v>
      </c>
      <c r="C6" s="7" t="s">
        <v>18</v>
      </c>
      <c r="D6" s="7" t="s">
        <v>2</v>
      </c>
      <c r="E6" s="26" t="s">
        <v>19</v>
      </c>
      <c r="F6" s="48"/>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row>
    <row r="7" spans="1:227" ht="36" customHeight="1">
      <c r="B7" s="53">
        <v>1</v>
      </c>
      <c r="C7" s="20" t="s">
        <v>20</v>
      </c>
      <c r="D7" s="33" t="s">
        <v>2</v>
      </c>
      <c r="E7" s="27" t="s">
        <v>21</v>
      </c>
      <c r="F7" s="55"/>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row>
    <row r="8" spans="1:227" ht="36" customHeight="1">
      <c r="B8" s="54">
        <f>B7+1</f>
        <v>2</v>
      </c>
      <c r="C8" s="21" t="s">
        <v>33</v>
      </c>
      <c r="D8" s="34" t="s">
        <v>2</v>
      </c>
      <c r="E8" s="28" t="s">
        <v>22</v>
      </c>
      <c r="F8" s="55"/>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row>
    <row r="9" spans="1:227">
      <c r="B9" s="2"/>
      <c r="C9" s="2"/>
      <c r="D9" s="2"/>
      <c r="E9" s="50"/>
    </row>
    <row r="10" spans="1:227" ht="5.25" customHeight="1">
      <c r="B10" s="80" t="s">
        <v>45</v>
      </c>
      <c r="C10" s="81"/>
      <c r="D10" s="81"/>
      <c r="E10" s="82"/>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row>
    <row r="11" spans="1:227" ht="26.45" customHeight="1">
      <c r="B11" s="83"/>
      <c r="C11" s="84"/>
      <c r="D11" s="84"/>
      <c r="E11" s="85"/>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row>
    <row r="12" spans="1:227" ht="5.25" customHeight="1">
      <c r="B12" s="86"/>
      <c r="C12" s="87"/>
      <c r="D12" s="87"/>
      <c r="E12" s="88"/>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row>
    <row r="13" spans="1:227" s="9" customFormat="1" ht="5.25" customHeight="1">
      <c r="A13" s="18"/>
      <c r="B13" s="49"/>
      <c r="E13" s="51"/>
    </row>
    <row r="14" spans="1:227">
      <c r="B14" s="49"/>
      <c r="C14" s="9"/>
      <c r="D14" s="9"/>
      <c r="E14" s="66" t="s">
        <v>34</v>
      </c>
    </row>
  </sheetData>
  <mergeCells count="1">
    <mergeCell ref="B10:E12"/>
  </mergeCells>
  <hyperlinks>
    <hyperlink ref="D7" location="EPT!A1" display="Lien" xr:uid="{00000000-0004-0000-0000-000000000000}"/>
    <hyperlink ref="D8" location="EPT_Catégorie!A1" display="Lien" xr:uid="{00000000-0004-0000-0000-000001000000}"/>
  </hyperlinks>
  <pageMargins left="0.70866141732283472" right="0.70866141732283472" top="0.74803149606299213" bottom="0.74803149606299213" header="0.31496062992125984" footer="0.31496062992125984"/>
  <pageSetup paperSize="9" scale="90" orientation="landscape" r:id="rId1"/>
  <headerFooter>
    <oddHeader xml:space="preserve">&amp;L&amp;G&amp;RPersonnel des hôpitaux
</oddHeader>
    <oddFooter>&amp;L&amp;A&amp;C&amp;P sur &amp;N&amp;R&amp;F</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5702-E642-4E27-8E8B-A37146A71436}">
  <dimension ref="A1:Q42"/>
  <sheetViews>
    <sheetView showGridLines="0" zoomScaleNormal="100" zoomScaleSheetLayoutView="70" workbookViewId="0"/>
  </sheetViews>
  <sheetFormatPr baseColWidth="10" defaultColWidth="11.42578125" defaultRowHeight="14.25"/>
  <cols>
    <col min="1" max="1" width="1.7109375" style="40" customWidth="1"/>
    <col min="2" max="2" width="11.5703125" style="2" bestFit="1" customWidth="1"/>
    <col min="3" max="13" width="13.7109375" style="2" customWidth="1"/>
    <col min="14" max="16384" width="11.42578125" style="2"/>
  </cols>
  <sheetData>
    <row r="1" spans="1:17" ht="10.15" customHeight="1"/>
    <row r="2" spans="1:17" ht="19.5" customHeight="1">
      <c r="A2" s="41"/>
      <c r="B2" s="59" t="s">
        <v>29</v>
      </c>
      <c r="C2" s="59"/>
      <c r="D2" s="59"/>
      <c r="E2" s="59"/>
      <c r="F2" s="59"/>
      <c r="G2" s="59"/>
      <c r="H2" s="59"/>
      <c r="I2" s="59"/>
      <c r="J2" s="59"/>
      <c r="K2" s="59"/>
      <c r="L2" s="59"/>
      <c r="M2" s="59"/>
      <c r="N2" s="59"/>
      <c r="O2" s="60"/>
      <c r="P2" s="60"/>
      <c r="Q2" s="60"/>
    </row>
    <row r="4" spans="1:17" ht="56.25" customHeight="1">
      <c r="B4" s="11" t="s">
        <v>11</v>
      </c>
      <c r="C4" s="11" t="s">
        <v>3</v>
      </c>
      <c r="D4" s="11" t="s">
        <v>4</v>
      </c>
      <c r="E4" s="11" t="s">
        <v>28</v>
      </c>
      <c r="F4" s="11" t="s">
        <v>35</v>
      </c>
      <c r="G4" s="11" t="s">
        <v>5</v>
      </c>
      <c r="H4" s="12" t="s">
        <v>31</v>
      </c>
      <c r="I4" s="11" t="s">
        <v>6</v>
      </c>
      <c r="J4" s="12" t="s">
        <v>7</v>
      </c>
      <c r="K4" s="12" t="s">
        <v>25</v>
      </c>
      <c r="L4" s="11" t="s">
        <v>8</v>
      </c>
      <c r="M4" s="11" t="s">
        <v>10</v>
      </c>
    </row>
    <row r="5" spans="1:17">
      <c r="B5" s="22">
        <v>1999</v>
      </c>
      <c r="C5" s="35">
        <v>741.10717920958996</v>
      </c>
      <c r="D5" s="35">
        <v>1815.017476594905</v>
      </c>
      <c r="E5" s="35">
        <v>440.44315122076659</v>
      </c>
      <c r="F5" s="35">
        <v>241.24139733985066</v>
      </c>
      <c r="G5" s="35" t="s">
        <v>9</v>
      </c>
      <c r="H5" s="35" t="s">
        <v>9</v>
      </c>
      <c r="I5" s="35" t="s">
        <v>9</v>
      </c>
      <c r="J5" s="35">
        <v>54.733178300099098</v>
      </c>
      <c r="K5" s="35" t="s">
        <v>9</v>
      </c>
      <c r="L5" s="36" t="s">
        <v>9</v>
      </c>
      <c r="M5" s="35">
        <v>3292.5423826652113</v>
      </c>
      <c r="N5" s="42"/>
      <c r="O5" s="42"/>
    </row>
    <row r="6" spans="1:17">
      <c r="B6" s="23">
        <v>2000</v>
      </c>
      <c r="C6" s="30">
        <v>731.7999461023137</v>
      </c>
      <c r="D6" s="30">
        <v>1801.8406125537003</v>
      </c>
      <c r="E6" s="30">
        <v>411.50682163440433</v>
      </c>
      <c r="F6" s="30">
        <v>243.76484912633896</v>
      </c>
      <c r="G6" s="30" t="s">
        <v>9</v>
      </c>
      <c r="H6" s="30" t="s">
        <v>9</v>
      </c>
      <c r="I6" s="30" t="s">
        <v>9</v>
      </c>
      <c r="J6" s="30">
        <v>64.615178226493299</v>
      </c>
      <c r="K6" s="30" t="s">
        <v>9</v>
      </c>
      <c r="L6" s="37">
        <v>180.5026031807065</v>
      </c>
      <c r="M6" s="30">
        <v>3434.0300108239571</v>
      </c>
      <c r="N6" s="42"/>
      <c r="O6" s="42"/>
    </row>
    <row r="7" spans="1:17">
      <c r="B7" s="23">
        <v>2001</v>
      </c>
      <c r="C7" s="30">
        <v>758.911891953554</v>
      </c>
      <c r="D7" s="30">
        <v>1880.1563824402838</v>
      </c>
      <c r="E7" s="30">
        <v>422.32117773336358</v>
      </c>
      <c r="F7" s="30">
        <v>246.45769867487252</v>
      </c>
      <c r="G7" s="30" t="s">
        <v>9</v>
      </c>
      <c r="H7" s="30" t="s">
        <v>9</v>
      </c>
      <c r="I7" s="30" t="s">
        <v>9</v>
      </c>
      <c r="J7" s="30">
        <v>63.307479711715132</v>
      </c>
      <c r="K7" s="30" t="s">
        <v>9</v>
      </c>
      <c r="L7" s="37">
        <v>204.89547981880605</v>
      </c>
      <c r="M7" s="30">
        <v>3576.0501103325951</v>
      </c>
      <c r="N7" s="42"/>
      <c r="O7" s="42"/>
    </row>
    <row r="8" spans="1:17">
      <c r="B8" s="23">
        <v>2002</v>
      </c>
      <c r="C8" s="30">
        <v>756.66254794520557</v>
      </c>
      <c r="D8" s="30">
        <v>1911.9326849315059</v>
      </c>
      <c r="E8" s="30">
        <v>428.48635616438401</v>
      </c>
      <c r="F8" s="30">
        <v>229.58389041095899</v>
      </c>
      <c r="G8" s="30" t="s">
        <v>9</v>
      </c>
      <c r="H8" s="30" t="s">
        <v>9</v>
      </c>
      <c r="I8" s="30" t="s">
        <v>9</v>
      </c>
      <c r="J8" s="30">
        <v>62.043808219178104</v>
      </c>
      <c r="K8" s="30" t="s">
        <v>9</v>
      </c>
      <c r="L8" s="37">
        <v>192.17150684931499</v>
      </c>
      <c r="M8" s="30">
        <v>3580.8807945205481</v>
      </c>
      <c r="N8" s="42"/>
      <c r="O8" s="42"/>
    </row>
    <row r="9" spans="1:17">
      <c r="B9" s="23">
        <v>2003</v>
      </c>
      <c r="C9" s="30">
        <v>793.54427472874522</v>
      </c>
      <c r="D9" s="30">
        <v>2175.4820017582679</v>
      </c>
      <c r="E9" s="30">
        <v>462.9469380909577</v>
      </c>
      <c r="F9" s="30">
        <v>191.87443823181093</v>
      </c>
      <c r="G9" s="30" t="s">
        <v>9</v>
      </c>
      <c r="H9" s="30" t="s">
        <v>9</v>
      </c>
      <c r="I9" s="30" t="s">
        <v>9</v>
      </c>
      <c r="J9" s="30">
        <v>65.129781095311046</v>
      </c>
      <c r="K9" s="30" t="s">
        <v>9</v>
      </c>
      <c r="L9" s="37">
        <v>202.9</v>
      </c>
      <c r="M9" s="30">
        <v>3891.8774339050929</v>
      </c>
      <c r="N9" s="42"/>
      <c r="O9" s="42"/>
    </row>
    <row r="10" spans="1:17">
      <c r="B10" s="23">
        <v>2004</v>
      </c>
      <c r="C10" s="30">
        <v>721.06912356019529</v>
      </c>
      <c r="D10" s="30">
        <v>2031.6762220554792</v>
      </c>
      <c r="E10" s="30">
        <v>475.0810493840836</v>
      </c>
      <c r="F10" s="30">
        <v>190.04709580726922</v>
      </c>
      <c r="G10" s="30" t="s">
        <v>9</v>
      </c>
      <c r="H10" s="30" t="s">
        <v>9</v>
      </c>
      <c r="I10" s="30" t="s">
        <v>9</v>
      </c>
      <c r="J10" s="30">
        <v>65.764959204941988</v>
      </c>
      <c r="K10" s="30" t="s">
        <v>9</v>
      </c>
      <c r="L10" s="37">
        <v>205</v>
      </c>
      <c r="M10" s="30">
        <v>3688.6384500119693</v>
      </c>
      <c r="N10" s="42"/>
      <c r="O10" s="42"/>
    </row>
    <row r="11" spans="1:17">
      <c r="B11" s="23">
        <v>2005</v>
      </c>
      <c r="C11" s="30">
        <v>725.82052118085994</v>
      </c>
      <c r="D11" s="30">
        <v>2021.1315097307324</v>
      </c>
      <c r="E11" s="30">
        <v>480.48577264742926</v>
      </c>
      <c r="F11" s="30">
        <v>191.03460278734565</v>
      </c>
      <c r="G11" s="30" t="s">
        <v>9</v>
      </c>
      <c r="H11" s="30" t="s">
        <v>9</v>
      </c>
      <c r="I11" s="30" t="s">
        <v>9</v>
      </c>
      <c r="J11" s="30">
        <v>69.207370279051247</v>
      </c>
      <c r="K11" s="30" t="s">
        <v>9</v>
      </c>
      <c r="L11" s="37">
        <v>206.4</v>
      </c>
      <c r="M11" s="30">
        <v>3694.0797766254186</v>
      </c>
      <c r="N11" s="42"/>
      <c r="O11" s="42"/>
    </row>
    <row r="12" spans="1:17">
      <c r="B12" s="23">
        <v>2006</v>
      </c>
      <c r="C12" s="30">
        <v>730.02364531563944</v>
      </c>
      <c r="D12" s="30">
        <v>2182.7241674664456</v>
      </c>
      <c r="E12" s="30">
        <v>477.07484299992211</v>
      </c>
      <c r="F12" s="30">
        <v>185.64731469191611</v>
      </c>
      <c r="G12" s="30" t="s">
        <v>9</v>
      </c>
      <c r="H12" s="30" t="s">
        <v>9</v>
      </c>
      <c r="I12" s="30" t="s">
        <v>9</v>
      </c>
      <c r="J12" s="30">
        <v>73.074602952226996</v>
      </c>
      <c r="K12" s="30" t="s">
        <v>9</v>
      </c>
      <c r="L12" s="37">
        <v>211.9</v>
      </c>
      <c r="M12" s="30">
        <v>3860.4445734261503</v>
      </c>
      <c r="N12" s="42"/>
      <c r="O12" s="42"/>
    </row>
    <row r="13" spans="1:17">
      <c r="B13" s="23">
        <v>2007</v>
      </c>
      <c r="C13" s="30">
        <v>749.65994637065705</v>
      </c>
      <c r="D13" s="30">
        <v>2224.3472292167244</v>
      </c>
      <c r="E13" s="30">
        <v>495.73854105453938</v>
      </c>
      <c r="F13" s="30">
        <v>175.72758870758116</v>
      </c>
      <c r="G13" s="30" t="s">
        <v>9</v>
      </c>
      <c r="H13" s="30" t="s">
        <v>9</v>
      </c>
      <c r="I13" s="30" t="s">
        <v>9</v>
      </c>
      <c r="J13" s="30">
        <v>80.27805505390279</v>
      </c>
      <c r="K13" s="30" t="s">
        <v>9</v>
      </c>
      <c r="L13" s="37">
        <v>215.1</v>
      </c>
      <c r="M13" s="30">
        <v>3940.8513604034047</v>
      </c>
      <c r="N13" s="42"/>
      <c r="O13" s="42"/>
    </row>
    <row r="14" spans="1:17">
      <c r="B14" s="23">
        <v>2008</v>
      </c>
      <c r="C14" s="30">
        <v>785.7819466097335</v>
      </c>
      <c r="D14" s="30">
        <v>2296.1597197621613</v>
      </c>
      <c r="E14" s="30">
        <v>517.21023846697062</v>
      </c>
      <c r="F14" s="30">
        <v>163.478739682585</v>
      </c>
      <c r="G14" s="30">
        <v>143.47945205479448</v>
      </c>
      <c r="H14" s="30">
        <v>90.000191780821908</v>
      </c>
      <c r="I14" s="30">
        <v>89.514164383561635</v>
      </c>
      <c r="J14" s="30">
        <v>87.398246944416314</v>
      </c>
      <c r="K14" s="30" t="s">
        <v>9</v>
      </c>
      <c r="L14" s="37">
        <v>224.4</v>
      </c>
      <c r="M14" s="30">
        <v>4397.4226996850448</v>
      </c>
      <c r="N14" s="42"/>
      <c r="O14" s="42"/>
    </row>
    <row r="15" spans="1:17">
      <c r="B15" s="23">
        <v>2009</v>
      </c>
      <c r="C15" s="30">
        <v>798.60137093059893</v>
      </c>
      <c r="D15" s="30">
        <v>2388.4367449316615</v>
      </c>
      <c r="E15" s="30">
        <v>565.9746492751874</v>
      </c>
      <c r="F15" s="30">
        <v>158.71805456653237</v>
      </c>
      <c r="G15" s="30">
        <v>143.53098630136992</v>
      </c>
      <c r="H15" s="30">
        <v>87.936712328767115</v>
      </c>
      <c r="I15" s="30">
        <v>88.621753424657498</v>
      </c>
      <c r="J15" s="30">
        <v>103.20301394754642</v>
      </c>
      <c r="K15" s="30" t="s">
        <v>9</v>
      </c>
      <c r="L15" s="37">
        <v>230.9</v>
      </c>
      <c r="M15" s="30">
        <v>4565.9232857063207</v>
      </c>
      <c r="N15" s="42"/>
      <c r="O15" s="42"/>
    </row>
    <row r="16" spans="1:17">
      <c r="B16" s="23">
        <v>2010</v>
      </c>
      <c r="C16" s="30">
        <v>807.77</v>
      </c>
      <c r="D16" s="30">
        <v>2467.7600000000002</v>
      </c>
      <c r="E16" s="30">
        <v>600.32999999999993</v>
      </c>
      <c r="F16" s="30">
        <v>145.49</v>
      </c>
      <c r="G16" s="30">
        <v>148.85000000000002</v>
      </c>
      <c r="H16" s="30">
        <v>89.66</v>
      </c>
      <c r="I16" s="30">
        <v>88.54</v>
      </c>
      <c r="J16" s="30">
        <v>103.13000000000001</v>
      </c>
      <c r="K16" s="30" t="s">
        <v>9</v>
      </c>
      <c r="L16" s="37">
        <v>235.1</v>
      </c>
      <c r="M16" s="30">
        <v>4686.630000000001</v>
      </c>
      <c r="N16" s="42"/>
      <c r="O16" s="42"/>
    </row>
    <row r="17" spans="2:15">
      <c r="B17" s="23">
        <v>2011</v>
      </c>
      <c r="C17" s="30">
        <v>816.86</v>
      </c>
      <c r="D17" s="30">
        <v>2558.81</v>
      </c>
      <c r="E17" s="30">
        <v>640.65999999999985</v>
      </c>
      <c r="F17" s="30">
        <v>120.94</v>
      </c>
      <c r="G17" s="30">
        <v>157.27999999999997</v>
      </c>
      <c r="H17" s="30">
        <v>90.57</v>
      </c>
      <c r="I17" s="30">
        <v>93.16</v>
      </c>
      <c r="J17" s="30">
        <v>106.73</v>
      </c>
      <c r="K17" s="30" t="s">
        <v>9</v>
      </c>
      <c r="L17" s="37">
        <v>245.1</v>
      </c>
      <c r="M17" s="30">
        <v>4830.1099999999988</v>
      </c>
      <c r="N17" s="42"/>
      <c r="O17" s="42"/>
    </row>
    <row r="18" spans="2:15">
      <c r="B18" s="23">
        <v>2012</v>
      </c>
      <c r="C18" s="30">
        <v>816.63000000000011</v>
      </c>
      <c r="D18" s="30">
        <v>2608.8600000000006</v>
      </c>
      <c r="E18" s="30" t="s">
        <v>9</v>
      </c>
      <c r="F18" s="30">
        <v>103.56000000000002</v>
      </c>
      <c r="G18" s="30">
        <v>161.27000000000001</v>
      </c>
      <c r="H18" s="30">
        <v>92.889999999999986</v>
      </c>
      <c r="I18" s="30">
        <v>96.63</v>
      </c>
      <c r="J18" s="30">
        <v>112.85</v>
      </c>
      <c r="K18" s="30" t="s">
        <v>9</v>
      </c>
      <c r="L18" s="37">
        <v>252.7</v>
      </c>
      <c r="M18" s="30">
        <v>4245.3900000000003</v>
      </c>
      <c r="N18" s="42"/>
      <c r="O18" s="42"/>
    </row>
    <row r="19" spans="2:15">
      <c r="B19" s="23">
        <v>2013</v>
      </c>
      <c r="C19" s="30">
        <v>811.90000000000009</v>
      </c>
      <c r="D19" s="30">
        <v>2616.1499999999996</v>
      </c>
      <c r="E19" s="30">
        <v>635.32999999999993</v>
      </c>
      <c r="F19" s="30">
        <v>84.929999999999978</v>
      </c>
      <c r="G19" s="30">
        <v>167.77</v>
      </c>
      <c r="H19" s="30">
        <v>91.42</v>
      </c>
      <c r="I19" s="30">
        <v>103.49999999999997</v>
      </c>
      <c r="J19" s="30">
        <v>119.46</v>
      </c>
      <c r="K19" s="30" t="s">
        <v>9</v>
      </c>
      <c r="L19" s="37">
        <v>255.9</v>
      </c>
      <c r="M19" s="30">
        <v>4886.3599999999997</v>
      </c>
      <c r="N19" s="42"/>
      <c r="O19" s="42"/>
    </row>
    <row r="20" spans="2:15">
      <c r="B20" s="23">
        <v>2014</v>
      </c>
      <c r="C20" s="30">
        <v>806.49999999999989</v>
      </c>
      <c r="D20" s="30">
        <v>2608.86</v>
      </c>
      <c r="E20" s="30">
        <v>1661.16</v>
      </c>
      <c r="F20" s="30">
        <v>85.539999999999992</v>
      </c>
      <c r="G20" s="30">
        <v>174.76000000000002</v>
      </c>
      <c r="H20" s="30">
        <v>92.009999999999991</v>
      </c>
      <c r="I20" s="30">
        <v>110.63</v>
      </c>
      <c r="J20" s="30">
        <v>124.74000000000001</v>
      </c>
      <c r="K20" s="30">
        <v>12.09</v>
      </c>
      <c r="L20" s="37">
        <v>261.39999999999998</v>
      </c>
      <c r="M20" s="30">
        <v>5937.6900000000005</v>
      </c>
      <c r="N20" s="42"/>
      <c r="O20" s="42"/>
    </row>
    <row r="21" spans="2:15">
      <c r="B21" s="29">
        <v>2015</v>
      </c>
      <c r="C21" s="38">
        <v>841.20999999999981</v>
      </c>
      <c r="D21" s="38">
        <v>2645.1899999999996</v>
      </c>
      <c r="E21" s="38">
        <v>1723.4199999999998</v>
      </c>
      <c r="F21" s="38">
        <v>107.56</v>
      </c>
      <c r="G21" s="38">
        <v>175.85999999999999</v>
      </c>
      <c r="H21" s="38">
        <v>91.71</v>
      </c>
      <c r="I21" s="38">
        <v>113.46</v>
      </c>
      <c r="J21" s="38">
        <v>115.27</v>
      </c>
      <c r="K21" s="38">
        <v>18.899999999999999</v>
      </c>
      <c r="L21" s="39">
        <v>301.5</v>
      </c>
      <c r="M21" s="38">
        <v>6134.08</v>
      </c>
      <c r="N21" s="42"/>
      <c r="O21" s="42"/>
    </row>
    <row r="22" spans="2:15">
      <c r="B22" s="29">
        <v>2016</v>
      </c>
      <c r="C22" s="38">
        <v>873.91000000000099</v>
      </c>
      <c r="D22" s="38">
        <v>2711.16</v>
      </c>
      <c r="E22" s="38">
        <v>1744.9</v>
      </c>
      <c r="F22" s="38">
        <v>113.57</v>
      </c>
      <c r="G22" s="38">
        <v>181.55</v>
      </c>
      <c r="H22" s="38">
        <v>94.95</v>
      </c>
      <c r="I22" s="38">
        <v>112.7</v>
      </c>
      <c r="J22" s="38">
        <v>111.34</v>
      </c>
      <c r="K22" s="38">
        <v>33.28</v>
      </c>
      <c r="L22" s="39">
        <v>310.5</v>
      </c>
      <c r="M22" s="38">
        <v>6287.8600000000006</v>
      </c>
      <c r="N22" s="42"/>
      <c r="O22" s="42"/>
    </row>
    <row r="23" spans="2:15">
      <c r="B23" s="29">
        <v>2017</v>
      </c>
      <c r="C23" s="38">
        <v>896.91999999999905</v>
      </c>
      <c r="D23" s="38">
        <v>2793.9300000000098</v>
      </c>
      <c r="E23" s="38">
        <v>1712.92</v>
      </c>
      <c r="F23" s="38">
        <v>108.83</v>
      </c>
      <c r="G23" s="38">
        <v>157</v>
      </c>
      <c r="H23" s="38" t="s">
        <v>9</v>
      </c>
      <c r="I23" s="38">
        <v>112.02</v>
      </c>
      <c r="J23" s="38">
        <v>111.51</v>
      </c>
      <c r="K23" s="38">
        <v>47.82</v>
      </c>
      <c r="L23" s="39">
        <v>318.83999999999997</v>
      </c>
      <c r="M23" s="38">
        <v>6259.79000000001</v>
      </c>
      <c r="N23" s="42"/>
      <c r="O23" s="42"/>
    </row>
    <row r="24" spans="2:15">
      <c r="B24" s="29">
        <v>2018</v>
      </c>
      <c r="C24" s="38">
        <v>908.33</v>
      </c>
      <c r="D24" s="38">
        <v>2831.87</v>
      </c>
      <c r="E24" s="38">
        <v>1655.44</v>
      </c>
      <c r="F24" s="38">
        <v>95.1</v>
      </c>
      <c r="G24" s="38">
        <v>178.11</v>
      </c>
      <c r="H24" s="38" t="s">
        <v>9</v>
      </c>
      <c r="I24" s="38">
        <v>111.94</v>
      </c>
      <c r="J24" s="38">
        <v>123.35</v>
      </c>
      <c r="K24" s="38">
        <v>55.35</v>
      </c>
      <c r="L24" s="39">
        <v>321.45</v>
      </c>
      <c r="M24" s="38">
        <v>6280.94</v>
      </c>
      <c r="N24" s="42"/>
      <c r="O24" s="42"/>
    </row>
    <row r="25" spans="2:15">
      <c r="B25" s="29">
        <v>2019</v>
      </c>
      <c r="C25" s="38">
        <v>950.02999999999895</v>
      </c>
      <c r="D25" s="38">
        <v>2874.04000000001</v>
      </c>
      <c r="E25" s="38">
        <v>1682.72000000001</v>
      </c>
      <c r="F25" s="38">
        <v>91.46</v>
      </c>
      <c r="G25" s="38">
        <v>179.93</v>
      </c>
      <c r="H25" s="38" t="s">
        <v>9</v>
      </c>
      <c r="I25" s="38">
        <v>107.8</v>
      </c>
      <c r="J25" s="38">
        <v>145.12</v>
      </c>
      <c r="K25" s="38">
        <v>59.75</v>
      </c>
      <c r="L25" s="39">
        <v>323.32</v>
      </c>
      <c r="M25" s="38">
        <v>6414.1700000000201</v>
      </c>
      <c r="N25" s="42"/>
      <c r="O25" s="42"/>
    </row>
    <row r="26" spans="2:15">
      <c r="B26" s="29">
        <v>2020</v>
      </c>
      <c r="C26" s="38">
        <v>964.2</v>
      </c>
      <c r="D26" s="38">
        <v>2857.63</v>
      </c>
      <c r="E26" s="38">
        <v>1703.13</v>
      </c>
      <c r="F26" s="38">
        <v>95.51</v>
      </c>
      <c r="G26" s="38">
        <v>186.34</v>
      </c>
      <c r="H26" s="38" t="s">
        <v>9</v>
      </c>
      <c r="I26" s="38">
        <v>109.37</v>
      </c>
      <c r="J26" s="38">
        <v>156.82</v>
      </c>
      <c r="K26" s="38">
        <v>58.48</v>
      </c>
      <c r="L26" s="39">
        <v>327.24</v>
      </c>
      <c r="M26" s="38">
        <v>6458.72</v>
      </c>
      <c r="N26" s="42"/>
      <c r="O26" s="42"/>
    </row>
    <row r="27" spans="2:15">
      <c r="B27" s="29">
        <v>2021</v>
      </c>
      <c r="C27" s="38">
        <v>985.76999999999703</v>
      </c>
      <c r="D27" s="38">
        <v>2936.4700000000198</v>
      </c>
      <c r="E27" s="38">
        <v>1656.14</v>
      </c>
      <c r="F27" s="38">
        <v>96.16</v>
      </c>
      <c r="G27" s="38">
        <v>181.26</v>
      </c>
      <c r="H27" s="38" t="s">
        <v>9</v>
      </c>
      <c r="I27" s="38">
        <v>110.54</v>
      </c>
      <c r="J27" s="38">
        <v>143.22</v>
      </c>
      <c r="K27" s="38">
        <v>53.04</v>
      </c>
      <c r="L27" s="39">
        <v>326.7</v>
      </c>
      <c r="M27" s="38">
        <v>6489.3000000000202</v>
      </c>
      <c r="N27" s="42"/>
      <c r="O27" s="42"/>
    </row>
    <row r="28" spans="2:15">
      <c r="B28" s="29">
        <v>2022</v>
      </c>
      <c r="C28" s="38">
        <v>994.699999999998</v>
      </c>
      <c r="D28" s="38">
        <v>3050.00000000002</v>
      </c>
      <c r="E28" s="38">
        <v>1718.3</v>
      </c>
      <c r="F28" s="38">
        <v>100.83</v>
      </c>
      <c r="G28" s="38">
        <v>177.37</v>
      </c>
      <c r="H28" s="38" t="s">
        <v>9</v>
      </c>
      <c r="I28" s="38">
        <v>108.19</v>
      </c>
      <c r="J28" s="38">
        <v>151.97</v>
      </c>
      <c r="K28" s="38">
        <v>44.13</v>
      </c>
      <c r="L28" s="39">
        <v>329.12</v>
      </c>
      <c r="M28" s="38">
        <v>6674.6100000000197</v>
      </c>
      <c r="N28" s="42"/>
      <c r="O28" s="42"/>
    </row>
    <row r="29" spans="2:15">
      <c r="B29" s="24">
        <v>2023</v>
      </c>
      <c r="C29" s="31">
        <v>1026.6099999999999</v>
      </c>
      <c r="D29" s="31">
        <v>3133.8900000000199</v>
      </c>
      <c r="E29" s="31">
        <v>1806.84</v>
      </c>
      <c r="F29" s="31">
        <v>104.55</v>
      </c>
      <c r="G29" s="31">
        <v>190.22</v>
      </c>
      <c r="H29" s="31" t="s">
        <v>9</v>
      </c>
      <c r="I29" s="31">
        <v>108.67</v>
      </c>
      <c r="J29" s="31">
        <v>148.22999999999999</v>
      </c>
      <c r="K29" s="31">
        <v>41.78</v>
      </c>
      <c r="L29" s="32">
        <v>377.52</v>
      </c>
      <c r="M29" s="31">
        <v>6938.3100000000204</v>
      </c>
      <c r="N29" s="42"/>
      <c r="O29" s="42"/>
    </row>
    <row r="30" spans="2:15" ht="5.25" customHeight="1">
      <c r="B30" s="56"/>
      <c r="C30" s="56"/>
      <c r="D30" s="56"/>
      <c r="E30" s="56"/>
      <c r="F30" s="56"/>
      <c r="G30" s="14"/>
      <c r="H30" s="14"/>
      <c r="I30" s="14"/>
      <c r="J30" s="14"/>
      <c r="K30" s="14"/>
      <c r="L30" s="14"/>
      <c r="M30" s="14"/>
    </row>
    <row r="31" spans="2:15" ht="12.75" customHeight="1">
      <c r="B31" s="90" t="s">
        <v>44</v>
      </c>
      <c r="C31" s="90"/>
      <c r="D31" s="90"/>
      <c r="E31" s="90"/>
      <c r="F31" s="90"/>
      <c r="G31" s="14"/>
      <c r="H31" s="14"/>
      <c r="I31" s="14"/>
      <c r="J31" s="14"/>
      <c r="K31" s="14"/>
      <c r="L31" s="14"/>
      <c r="M31" s="14"/>
    </row>
    <row r="32" spans="2:15" ht="5.25" customHeight="1">
      <c r="B32" s="56"/>
      <c r="C32" s="56"/>
      <c r="D32" s="56"/>
      <c r="E32" s="56"/>
      <c r="F32" s="56"/>
      <c r="G32" s="14"/>
      <c r="H32" s="14"/>
      <c r="I32" s="14"/>
      <c r="J32" s="14"/>
      <c r="K32" s="14"/>
      <c r="L32" s="14"/>
      <c r="M32" s="14"/>
    </row>
    <row r="33" spans="1:17" ht="12.75" customHeight="1">
      <c r="B33" s="56" t="s">
        <v>37</v>
      </c>
      <c r="C33" s="56"/>
      <c r="D33" s="56"/>
      <c r="E33" s="56"/>
      <c r="F33" s="56"/>
      <c r="G33" s="14"/>
      <c r="H33" s="14"/>
      <c r="I33" s="14"/>
      <c r="J33" s="14"/>
      <c r="K33" s="14"/>
      <c r="L33" s="14"/>
      <c r="M33" s="14"/>
    </row>
    <row r="34" spans="1:17" ht="5.25" customHeight="1">
      <c r="B34" s="61"/>
      <c r="C34" s="17"/>
      <c r="D34" s="17"/>
      <c r="E34" s="17"/>
      <c r="F34" s="17"/>
      <c r="G34" s="17"/>
      <c r="H34" s="17"/>
      <c r="I34" s="17"/>
      <c r="J34" s="17"/>
      <c r="K34" s="17"/>
      <c r="L34" s="17"/>
      <c r="M34" s="17"/>
    </row>
    <row r="35" spans="1:17" ht="12.75" customHeight="1">
      <c r="B35" s="57" t="s">
        <v>17</v>
      </c>
      <c r="C35" s="62"/>
      <c r="D35" s="62"/>
      <c r="E35" s="62"/>
      <c r="F35" s="62"/>
      <c r="G35" s="62"/>
      <c r="H35" s="62"/>
      <c r="I35" s="62"/>
      <c r="J35" s="14"/>
      <c r="K35" s="14"/>
      <c r="L35" s="14"/>
      <c r="M35" s="14"/>
      <c r="N35" s="46"/>
      <c r="O35" s="8"/>
      <c r="P35" s="8"/>
      <c r="Q35" s="8"/>
    </row>
    <row r="36" spans="1:17" ht="5.25" customHeight="1">
      <c r="B36" s="61"/>
      <c r="C36" s="17"/>
      <c r="D36" s="17"/>
      <c r="E36" s="17"/>
      <c r="F36" s="17"/>
      <c r="G36" s="17"/>
      <c r="H36" s="17"/>
      <c r="I36" s="17"/>
      <c r="J36" s="17"/>
      <c r="K36" s="17"/>
      <c r="L36" s="17"/>
      <c r="M36" s="17"/>
    </row>
    <row r="37" spans="1:17" ht="15" customHeight="1">
      <c r="B37" s="15" t="s">
        <v>12</v>
      </c>
      <c r="C37" s="15"/>
      <c r="D37" s="15"/>
      <c r="E37" s="15"/>
      <c r="F37" s="15"/>
      <c r="G37" s="15"/>
      <c r="H37" s="15"/>
      <c r="I37" s="13"/>
      <c r="J37" s="13"/>
      <c r="K37" s="13"/>
      <c r="L37" s="13"/>
      <c r="M37" s="13"/>
      <c r="N37" s="13"/>
      <c r="O37" s="13"/>
      <c r="P37" s="13"/>
      <c r="Q37" s="13"/>
    </row>
    <row r="38" spans="1:17" ht="38.1" customHeight="1">
      <c r="B38" s="89" t="s">
        <v>26</v>
      </c>
      <c r="C38" s="89"/>
      <c r="D38" s="89"/>
      <c r="E38" s="89"/>
      <c r="F38" s="89"/>
      <c r="G38" s="89"/>
      <c r="H38" s="89"/>
      <c r="I38" s="89"/>
      <c r="J38" s="89"/>
      <c r="K38" s="89"/>
      <c r="L38" s="89"/>
      <c r="M38" s="89"/>
      <c r="N38" s="13"/>
      <c r="O38" s="13"/>
      <c r="P38" s="13"/>
      <c r="Q38" s="13"/>
    </row>
    <row r="39" spans="1:17" ht="38.1" customHeight="1">
      <c r="B39" s="89" t="s">
        <v>27</v>
      </c>
      <c r="C39" s="89"/>
      <c r="D39" s="89"/>
      <c r="E39" s="89"/>
      <c r="F39" s="89"/>
      <c r="G39" s="89"/>
      <c r="H39" s="89"/>
      <c r="I39" s="89"/>
      <c r="J39" s="89"/>
      <c r="K39" s="89"/>
      <c r="L39" s="89"/>
      <c r="M39" s="89"/>
      <c r="N39" s="13"/>
      <c r="O39" s="13"/>
      <c r="P39" s="13"/>
      <c r="Q39" s="13"/>
    </row>
    <row r="40" spans="1:17" ht="27.75" customHeight="1">
      <c r="B40" s="89" t="s">
        <v>32</v>
      </c>
      <c r="C40" s="89"/>
      <c r="D40" s="89"/>
      <c r="E40" s="89"/>
      <c r="F40" s="89"/>
      <c r="G40" s="89"/>
      <c r="H40" s="89"/>
      <c r="I40" s="89"/>
      <c r="J40" s="89"/>
      <c r="K40" s="89"/>
      <c r="L40" s="89"/>
      <c r="M40" s="89"/>
      <c r="N40" s="13"/>
      <c r="O40" s="13"/>
      <c r="P40" s="13"/>
      <c r="Q40" s="13"/>
    </row>
    <row r="41" spans="1:17" s="9" customFormat="1" ht="5.25" customHeight="1">
      <c r="A41" s="18"/>
      <c r="B41" s="56"/>
    </row>
    <row r="42" spans="1:17" s="9" customFormat="1" ht="12.75" customHeight="1">
      <c r="A42" s="18"/>
      <c r="B42" s="56" t="s">
        <v>16</v>
      </c>
    </row>
  </sheetData>
  <mergeCells count="4">
    <mergeCell ref="B38:M38"/>
    <mergeCell ref="B39:M39"/>
    <mergeCell ref="B40:M40"/>
    <mergeCell ref="B31:F31"/>
  </mergeCells>
  <pageMargins left="0.70866141732283472" right="0.70866141732283472" top="0.74803149606299213" bottom="0.74803149606299213" header="0.31496062992125984" footer="0.31496062992125984"/>
  <pageSetup paperSize="9" scale="70" orientation="landscape" r:id="rId1"/>
  <headerFooter>
    <oddHeader>&amp;L&amp;G&amp;RPersonnel des hôpitaux</oddHeader>
    <oddFooter>&amp;L&amp;A&amp;C&amp;P sur &amp;N&amp;R&amp;F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7F385-336F-4717-ABFF-AD8D8E1FEE5E}">
  <dimension ref="A1:M41"/>
  <sheetViews>
    <sheetView showGridLines="0" topLeftCell="A2" zoomScaleNormal="100" zoomScaleSheetLayoutView="70" workbookViewId="0">
      <selection activeCell="A2" sqref="A2"/>
    </sheetView>
  </sheetViews>
  <sheetFormatPr baseColWidth="10" defaultColWidth="11.42578125" defaultRowHeight="14.25"/>
  <cols>
    <col min="1" max="1" width="3.140625" style="8" customWidth="1"/>
    <col min="2" max="2" width="35.7109375" style="2" customWidth="1"/>
    <col min="3" max="7" width="14.85546875" style="2" customWidth="1"/>
    <col min="8" max="8" width="2.42578125" style="2" customWidth="1"/>
    <col min="9" max="13" width="13.7109375" style="2" customWidth="1"/>
    <col min="14" max="16384" width="11.42578125" style="2"/>
  </cols>
  <sheetData>
    <row r="1" spans="1:13" ht="10.15" customHeight="1"/>
    <row r="2" spans="1:13" ht="37.5" customHeight="1">
      <c r="A2" s="46"/>
      <c r="B2" s="91" t="s">
        <v>41</v>
      </c>
      <c r="C2" s="91"/>
      <c r="D2" s="91"/>
      <c r="E2" s="91"/>
      <c r="F2" s="91"/>
      <c r="G2" s="91"/>
      <c r="H2" s="59"/>
      <c r="I2" s="59"/>
      <c r="J2" s="59"/>
      <c r="K2" s="59"/>
      <c r="L2" s="59"/>
      <c r="M2" s="59"/>
    </row>
    <row r="3" spans="1:13" ht="15">
      <c r="B3" s="91"/>
      <c r="C3" s="91"/>
      <c r="D3" s="91"/>
      <c r="E3" s="91"/>
      <c r="F3" s="91"/>
      <c r="G3" s="91"/>
      <c r="H3" s="91"/>
    </row>
    <row r="4" spans="1:13" ht="18.75" customHeight="1">
      <c r="B4" s="92" t="s">
        <v>38</v>
      </c>
      <c r="C4" s="92" t="s">
        <v>39</v>
      </c>
      <c r="D4" s="92"/>
      <c r="E4" s="92"/>
      <c r="F4" s="92"/>
      <c r="G4" s="92"/>
      <c r="M4" s="8"/>
    </row>
    <row r="5" spans="1:13" ht="40.5">
      <c r="B5" s="92"/>
      <c r="C5" s="68" t="s">
        <v>13</v>
      </c>
      <c r="D5" s="68" t="s">
        <v>14</v>
      </c>
      <c r="E5" s="68" t="s">
        <v>40</v>
      </c>
      <c r="F5" s="68" t="s">
        <v>15</v>
      </c>
      <c r="G5" s="68" t="s">
        <v>10</v>
      </c>
      <c r="M5" s="8"/>
    </row>
    <row r="6" spans="1:13">
      <c r="B6" s="44" t="s">
        <v>3</v>
      </c>
      <c r="C6" s="69">
        <v>182.57</v>
      </c>
      <c r="D6" s="69">
        <v>409.53</v>
      </c>
      <c r="E6" s="69">
        <v>108.36</v>
      </c>
      <c r="F6" s="69">
        <v>326.14999999999998</v>
      </c>
      <c r="G6" s="44">
        <v>1026.6099999999999</v>
      </c>
      <c r="M6" s="8"/>
    </row>
    <row r="7" spans="1:13">
      <c r="B7" s="70" t="s">
        <v>4</v>
      </c>
      <c r="C7" s="71">
        <v>555.77</v>
      </c>
      <c r="D7" s="71">
        <v>1385.2</v>
      </c>
      <c r="E7" s="71">
        <v>321.14</v>
      </c>
      <c r="F7" s="71">
        <v>871.78</v>
      </c>
      <c r="G7" s="70">
        <v>3133.89</v>
      </c>
      <c r="M7" s="8"/>
    </row>
    <row r="8" spans="1:13">
      <c r="B8" s="70" t="s">
        <v>23</v>
      </c>
      <c r="C8" s="71">
        <v>303.87</v>
      </c>
      <c r="D8" s="71">
        <v>811.47000000000105</v>
      </c>
      <c r="E8" s="71">
        <v>148.47</v>
      </c>
      <c r="F8" s="71">
        <v>543.03</v>
      </c>
      <c r="G8" s="70">
        <v>1806.84</v>
      </c>
      <c r="M8" s="8"/>
    </row>
    <row r="9" spans="1:13">
      <c r="B9" s="70" t="s">
        <v>24</v>
      </c>
      <c r="C9" s="71">
        <v>7.59</v>
      </c>
      <c r="D9" s="71">
        <v>26.58</v>
      </c>
      <c r="E9" s="71">
        <v>24.75</v>
      </c>
      <c r="F9" s="71">
        <v>45.63</v>
      </c>
      <c r="G9" s="70">
        <v>104.55</v>
      </c>
    </row>
    <row r="10" spans="1:13">
      <c r="B10" s="70" t="s">
        <v>5</v>
      </c>
      <c r="C10" s="71">
        <v>15.93</v>
      </c>
      <c r="D10" s="72">
        <v>68.349999999999994</v>
      </c>
      <c r="E10" s="72">
        <v>39.200000000000003</v>
      </c>
      <c r="F10" s="72">
        <v>66.739999999999995</v>
      </c>
      <c r="G10" s="73">
        <v>190.22</v>
      </c>
      <c r="H10" s="42"/>
      <c r="I10" s="42"/>
      <c r="J10" s="42"/>
      <c r="K10" s="42"/>
      <c r="L10" s="42"/>
      <c r="M10" s="42"/>
    </row>
    <row r="11" spans="1:13">
      <c r="B11" s="70" t="s">
        <v>6</v>
      </c>
      <c r="C11" s="71">
        <v>9.23</v>
      </c>
      <c r="D11" s="72">
        <v>38</v>
      </c>
      <c r="E11" s="72">
        <v>17.72</v>
      </c>
      <c r="F11" s="72">
        <v>43.72</v>
      </c>
      <c r="G11" s="73">
        <v>108.67</v>
      </c>
      <c r="H11" s="42"/>
      <c r="I11" s="42"/>
      <c r="J11" s="42"/>
      <c r="K11" s="42"/>
      <c r="L11" s="42"/>
      <c r="M11" s="42"/>
    </row>
    <row r="12" spans="1:13">
      <c r="B12" s="70" t="s">
        <v>7</v>
      </c>
      <c r="C12" s="71">
        <v>2</v>
      </c>
      <c r="D12" s="72">
        <v>76.650000000000006</v>
      </c>
      <c r="E12" s="72">
        <v>16.149999999999999</v>
      </c>
      <c r="F12" s="72">
        <v>53.43</v>
      </c>
      <c r="G12" s="73">
        <v>148.22999999999999</v>
      </c>
      <c r="H12" s="42"/>
      <c r="I12" s="42"/>
      <c r="J12" s="42"/>
      <c r="K12" s="42"/>
      <c r="L12" s="42"/>
      <c r="M12" s="42"/>
    </row>
    <row r="13" spans="1:13">
      <c r="B13" s="70" t="s">
        <v>25</v>
      </c>
      <c r="C13" s="71"/>
      <c r="D13" s="72">
        <v>34.75</v>
      </c>
      <c r="E13" s="72">
        <v>3.47</v>
      </c>
      <c r="F13" s="72">
        <v>3.56</v>
      </c>
      <c r="G13" s="73">
        <v>41.78</v>
      </c>
      <c r="H13" s="42"/>
      <c r="I13" s="42"/>
      <c r="J13" s="42"/>
      <c r="K13" s="42"/>
      <c r="L13" s="42"/>
      <c r="M13" s="42"/>
    </row>
    <row r="14" spans="1:13">
      <c r="B14" s="45" t="s">
        <v>8</v>
      </c>
      <c r="C14" s="74">
        <v>44.89</v>
      </c>
      <c r="D14" s="75">
        <v>103.36</v>
      </c>
      <c r="E14" s="75">
        <v>103.59</v>
      </c>
      <c r="F14" s="75">
        <v>125.68</v>
      </c>
      <c r="G14" s="76">
        <v>377.52</v>
      </c>
      <c r="H14" s="42"/>
      <c r="I14" s="42"/>
      <c r="J14" s="42"/>
      <c r="K14" s="42"/>
      <c r="L14" s="42"/>
      <c r="M14" s="42"/>
    </row>
    <row r="15" spans="1:13">
      <c r="B15" s="77" t="s">
        <v>10</v>
      </c>
      <c r="C15" s="77">
        <v>1121.8499999999999</v>
      </c>
      <c r="D15" s="78">
        <v>2953.89</v>
      </c>
      <c r="E15" s="78">
        <v>782.84999999999991</v>
      </c>
      <c r="F15" s="78">
        <v>2079.7199999999998</v>
      </c>
      <c r="G15" s="78">
        <v>6938.31</v>
      </c>
      <c r="H15" s="42"/>
      <c r="I15" s="42"/>
      <c r="J15" s="42"/>
      <c r="K15" s="42"/>
      <c r="L15" s="42"/>
      <c r="M15" s="42"/>
    </row>
    <row r="16" spans="1:13" ht="5.25" customHeight="1">
      <c r="B16" s="61"/>
      <c r="C16" s="17"/>
      <c r="D16" s="17"/>
      <c r="E16" s="17"/>
      <c r="F16" s="16"/>
      <c r="G16" s="16"/>
      <c r="H16" s="16"/>
      <c r="I16" s="16"/>
      <c r="J16" s="16"/>
      <c r="K16" s="16"/>
      <c r="L16" s="16"/>
    </row>
    <row r="17" spans="1:13" s="79" customFormat="1" ht="12.75" customHeight="1">
      <c r="A17" s="46"/>
      <c r="B17" s="90" t="s">
        <v>44</v>
      </c>
      <c r="C17" s="90"/>
      <c r="D17" s="90"/>
      <c r="E17" s="90"/>
      <c r="F17" s="90"/>
      <c r="G17" s="63"/>
      <c r="H17" s="63"/>
      <c r="I17" s="63"/>
      <c r="J17" s="63"/>
      <c r="K17" s="63"/>
      <c r="L17" s="63"/>
      <c r="M17" s="63"/>
    </row>
    <row r="18" spans="1:13" s="79" customFormat="1" ht="5.25" customHeight="1">
      <c r="A18" s="46"/>
      <c r="B18" s="61"/>
      <c r="C18" s="17"/>
      <c r="D18" s="17"/>
      <c r="E18" s="17"/>
      <c r="F18" s="16"/>
      <c r="G18" s="16"/>
      <c r="H18" s="16"/>
      <c r="I18" s="16"/>
      <c r="J18" s="16"/>
      <c r="K18" s="16"/>
      <c r="L18" s="16"/>
    </row>
    <row r="19" spans="1:13" s="79" customFormat="1" ht="12.75" customHeight="1">
      <c r="A19" s="46"/>
      <c r="B19" s="67" t="s">
        <v>37</v>
      </c>
      <c r="C19" s="17"/>
      <c r="D19" s="17"/>
      <c r="E19" s="17"/>
      <c r="F19" s="17"/>
      <c r="G19" s="17"/>
      <c r="H19" s="17"/>
      <c r="I19" s="17"/>
      <c r="J19" s="17"/>
      <c r="K19" s="17"/>
      <c r="L19" s="17"/>
      <c r="M19" s="17"/>
    </row>
    <row r="20" spans="1:13" s="79" customFormat="1" ht="5.25" customHeight="1">
      <c r="A20" s="46"/>
      <c r="B20" s="61"/>
      <c r="C20" s="17"/>
      <c r="D20" s="17"/>
      <c r="E20" s="17"/>
      <c r="F20" s="16"/>
      <c r="G20" s="16"/>
      <c r="H20" s="16"/>
      <c r="I20" s="16"/>
      <c r="J20" s="16"/>
      <c r="K20" s="16"/>
      <c r="L20" s="16"/>
    </row>
    <row r="21" spans="1:13" s="79" customFormat="1" ht="12.75" customHeight="1">
      <c r="A21" s="46"/>
      <c r="B21" s="57" t="s">
        <v>17</v>
      </c>
      <c r="C21" s="62"/>
      <c r="D21" s="62"/>
      <c r="E21" s="62"/>
      <c r="F21" s="64"/>
      <c r="G21" s="64"/>
      <c r="H21" s="64"/>
      <c r="I21" s="46"/>
      <c r="J21" s="46"/>
      <c r="K21" s="46"/>
    </row>
    <row r="22" spans="1:13" s="79" customFormat="1" ht="5.25" customHeight="1">
      <c r="A22" s="46"/>
      <c r="B22" s="61"/>
      <c r="C22" s="17"/>
      <c r="D22" s="17"/>
      <c r="E22" s="17"/>
      <c r="F22" s="16"/>
      <c r="G22" s="16"/>
      <c r="H22" s="16"/>
      <c r="I22" s="16"/>
      <c r="J22" s="16"/>
      <c r="K22" s="16"/>
      <c r="L22" s="16"/>
    </row>
    <row r="23" spans="1:13" s="79" customFormat="1" ht="50.25" customHeight="1">
      <c r="A23" s="46"/>
      <c r="B23" s="89" t="s">
        <v>30</v>
      </c>
      <c r="C23" s="89"/>
      <c r="D23" s="89"/>
      <c r="E23" s="89"/>
      <c r="F23" s="89"/>
      <c r="G23" s="89"/>
      <c r="H23" s="62"/>
      <c r="I23" s="62"/>
      <c r="J23" s="62"/>
      <c r="K23" s="62"/>
      <c r="L23" s="62"/>
      <c r="M23" s="62"/>
    </row>
    <row r="24" spans="1:13" s="79" customFormat="1" ht="15" customHeight="1">
      <c r="A24" s="46"/>
      <c r="B24" s="89" t="s">
        <v>42</v>
      </c>
      <c r="C24" s="89"/>
      <c r="D24" s="89"/>
      <c r="E24" s="89"/>
      <c r="F24" s="89"/>
      <c r="G24" s="89"/>
      <c r="H24" s="62"/>
      <c r="I24" s="62"/>
      <c r="J24" s="62"/>
      <c r="K24" s="62"/>
      <c r="L24" s="62"/>
      <c r="M24" s="62"/>
    </row>
    <row r="25" spans="1:13" s="79" customFormat="1" ht="14.25" customHeight="1">
      <c r="A25" s="46"/>
      <c r="B25" s="89" t="s">
        <v>43</v>
      </c>
      <c r="C25" s="89"/>
      <c r="D25" s="89"/>
      <c r="E25" s="89"/>
      <c r="F25" s="89"/>
      <c r="G25" s="89"/>
      <c r="H25" s="62"/>
      <c r="I25" s="62"/>
      <c r="J25" s="62"/>
      <c r="K25" s="62"/>
      <c r="L25" s="62"/>
      <c r="M25" s="62"/>
    </row>
    <row r="26" spans="1:13" s="9" customFormat="1" ht="5.25" customHeight="1">
      <c r="A26" s="10"/>
      <c r="B26" s="67"/>
    </row>
    <row r="27" spans="1:13" s="9" customFormat="1" ht="12.75" customHeight="1">
      <c r="A27" s="10"/>
      <c r="B27" s="67" t="s">
        <v>16</v>
      </c>
    </row>
    <row r="28" spans="1:13">
      <c r="C28" s="65"/>
      <c r="D28" s="58"/>
      <c r="E28" s="58"/>
      <c r="F28" s="58"/>
      <c r="G28" s="58"/>
      <c r="H28" s="58"/>
      <c r="I28" s="58"/>
      <c r="J28" s="58"/>
      <c r="K28" s="58"/>
      <c r="L28" s="58"/>
      <c r="M28" s="58"/>
    </row>
    <row r="29" spans="1:13">
      <c r="C29" s="65"/>
      <c r="D29" s="58"/>
      <c r="E29" s="58"/>
      <c r="F29" s="58"/>
      <c r="G29" s="58"/>
      <c r="H29" s="58"/>
      <c r="I29" s="58"/>
      <c r="J29" s="58"/>
      <c r="K29" s="58"/>
      <c r="L29" s="58"/>
      <c r="M29" s="8"/>
    </row>
    <row r="30" spans="1:13">
      <c r="M30" s="8"/>
    </row>
    <row r="31" spans="1:13">
      <c r="M31" s="8"/>
    </row>
    <row r="32" spans="1:13">
      <c r="M32" s="8"/>
    </row>
    <row r="33" spans="4:13">
      <c r="M33" s="8"/>
    </row>
    <row r="34" spans="4:13">
      <c r="M34" s="8"/>
    </row>
    <row r="36" spans="4:13">
      <c r="D36" s="42"/>
      <c r="E36" s="42"/>
      <c r="F36" s="42"/>
      <c r="G36" s="42"/>
      <c r="H36" s="42"/>
      <c r="I36" s="42"/>
      <c r="J36" s="42"/>
      <c r="K36" s="42"/>
      <c r="L36" s="42"/>
      <c r="M36" s="42"/>
    </row>
    <row r="37" spans="4:13">
      <c r="D37" s="42"/>
      <c r="E37" s="42"/>
      <c r="F37" s="42"/>
      <c r="G37" s="42"/>
      <c r="H37" s="42"/>
      <c r="I37" s="42"/>
      <c r="J37" s="42"/>
      <c r="K37" s="42"/>
      <c r="L37" s="42"/>
      <c r="M37" s="42"/>
    </row>
    <row r="38" spans="4:13">
      <c r="D38" s="42"/>
      <c r="E38" s="42"/>
      <c r="F38" s="42"/>
      <c r="G38" s="42"/>
      <c r="H38" s="42"/>
      <c r="I38" s="42"/>
      <c r="J38" s="42"/>
      <c r="K38" s="42"/>
      <c r="L38" s="42"/>
      <c r="M38" s="42"/>
    </row>
    <row r="39" spans="4:13">
      <c r="D39" s="42"/>
      <c r="E39" s="42"/>
      <c r="F39" s="42"/>
      <c r="G39" s="42"/>
      <c r="H39" s="42"/>
      <c r="I39" s="42"/>
      <c r="J39" s="42"/>
      <c r="K39" s="42"/>
      <c r="L39" s="42"/>
      <c r="M39" s="42"/>
    </row>
    <row r="40" spans="4:13">
      <c r="D40" s="42"/>
      <c r="E40" s="42"/>
      <c r="F40" s="42"/>
      <c r="G40" s="42"/>
      <c r="H40" s="42"/>
      <c r="I40" s="42"/>
      <c r="J40" s="42"/>
      <c r="K40" s="42"/>
      <c r="L40" s="42"/>
      <c r="M40" s="42"/>
    </row>
    <row r="41" spans="4:13">
      <c r="D41" s="42"/>
      <c r="E41" s="42"/>
      <c r="F41" s="42"/>
      <c r="G41" s="42"/>
      <c r="H41" s="42"/>
      <c r="I41" s="42"/>
      <c r="J41" s="42"/>
      <c r="K41" s="42"/>
      <c r="L41" s="42"/>
      <c r="M41" s="42"/>
    </row>
  </sheetData>
  <mergeCells count="8">
    <mergeCell ref="B24:G24"/>
    <mergeCell ref="B25:G25"/>
    <mergeCell ref="B3:H3"/>
    <mergeCell ref="B2:G2"/>
    <mergeCell ref="B4:B5"/>
    <mergeCell ref="C4:G4"/>
    <mergeCell ref="B23:G23"/>
    <mergeCell ref="B17:F17"/>
  </mergeCells>
  <pageMargins left="0.70866141732283472" right="0.70866141732283472" top="0.74803149606299213" bottom="0.74803149606299213" header="0.31496062992125984" footer="0.31496062992125984"/>
  <pageSetup paperSize="9" scale="85" orientation="landscape" r:id="rId1"/>
  <headerFooter>
    <oddHeader>&amp;L&amp;G&amp;RPersonnel des hôpitaux</oddHeader>
    <oddFooter>&amp;L&amp;A&amp;C&amp;P sur &amp;N&amp;R&amp;F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Sommaire</vt:lpstr>
      <vt:lpstr>EPT</vt:lpstr>
      <vt:lpstr>EPT_Catégorie</vt:lpstr>
      <vt:lpstr>Sommaire!Print_Area001</vt:lpstr>
      <vt:lpstr>EPT!Zone_d_impression</vt:lpstr>
      <vt:lpstr>EPT_Catégorie!Zone_d_impression</vt:lpstr>
      <vt:lpstr>Sommaire!Zone_d_impression</vt:lpstr>
    </vt:vector>
  </TitlesOfParts>
  <Company>Hopital du Valais / Spital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Girardin Xavier</dc:creator>
  <cp:lastModifiedBy>Valerie Gloor</cp:lastModifiedBy>
  <cp:lastPrinted>2025-08-21T12:28:05Z</cp:lastPrinted>
  <dcterms:created xsi:type="dcterms:W3CDTF">2016-12-01T11:03:20Z</dcterms:created>
  <dcterms:modified xsi:type="dcterms:W3CDTF">2025-09-23T08:13:59Z</dcterms:modified>
</cp:coreProperties>
</file>