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mc:AlternateContent xmlns:mc="http://schemas.openxmlformats.org/markup-compatibility/2006">
    <mc:Choice Requires="x15">
      <x15ac:absPath xmlns:x15ac="http://schemas.microsoft.com/office/spreadsheetml/2010/11/ac" url="N:\20_SS\INDICATEURS\Hôpitaux\Hôpitaux Actualisation 2026\Mise à jour finances\"/>
    </mc:Choice>
  </mc:AlternateContent>
  <xr:revisionPtr revIDLastSave="0" documentId="13_ncr:1_{33D22E76-5850-4AEA-AF12-0C56ED3D4897}" xr6:coauthVersionLast="47" xr6:coauthVersionMax="47" xr10:uidLastSave="{00000000-0000-0000-0000-000000000000}"/>
  <bookViews>
    <workbookView xWindow="-120" yWindow="-120" windowWidth="29040" windowHeight="15720" xr2:uid="{00000000-000D-0000-FFFF-FFFF00000000}"/>
  </bookViews>
  <sheets>
    <sheet name="Inhaltsverzeichnis" sheetId="57" r:id="rId1"/>
    <sheet name="Aufwand" sheetId="55" r:id="rId2"/>
    <sheet name="Finanzierung_Kanton" sheetId="56" r:id="rId3"/>
  </sheets>
  <definedNames>
    <definedName name="Print_Area" localSheetId="0">Inhaltsverzeichnis!$B$2:$E$8</definedName>
    <definedName name="Print_Area_0">#REF!</definedName>
    <definedName name="Print_Area_1">#REF!</definedName>
    <definedName name="Print_Area_10">#REF!</definedName>
    <definedName name="Print_Area_11">#REF!</definedName>
    <definedName name="Print_Area_2">#REF!</definedName>
    <definedName name="Print_Area_3">#REF!</definedName>
    <definedName name="Print_Area_4">#REF!</definedName>
    <definedName name="Print_Area_5">#REF!</definedName>
    <definedName name="Print_Area_6">#REF!</definedName>
    <definedName name="Print_Area_8">#REF!</definedName>
    <definedName name="Print_Area_9">#REF!</definedName>
    <definedName name="_xlnm.Print_Area" localSheetId="1">Aufwand!$B$2:$N$37</definedName>
    <definedName name="_xlnm.Print_Area" localSheetId="2">Finanzierung_Kanton!$B$2:$J$41</definedName>
    <definedName name="_xlnm.Print_Area" localSheetId="0">Inhaltsverzeichnis!$A$1:$E$14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57" l="1"/>
</calcChain>
</file>

<file path=xl/sharedStrings.xml><?xml version="1.0" encoding="utf-8"?>
<sst xmlns="http://schemas.openxmlformats.org/spreadsheetml/2006/main" count="72" uniqueCount="52">
  <si>
    <t>Nr</t>
  </si>
  <si>
    <t>HVS-SZO</t>
  </si>
  <si>
    <t>Berner Klinik Montana</t>
  </si>
  <si>
    <t>Luzerner Höhenklinik Montana</t>
  </si>
  <si>
    <t>Clinique de Valère</t>
  </si>
  <si>
    <t>CRR SUVACare</t>
  </si>
  <si>
    <t>()</t>
  </si>
  <si>
    <t>Total</t>
  </si>
  <si>
    <t>Clinique CIC</t>
  </si>
  <si>
    <t>Übersicht der Arbeitsmappe</t>
  </si>
  <si>
    <t>Titel</t>
  </si>
  <si>
    <t>Link</t>
  </si>
  <si>
    <t>Arbeitsblatt</t>
  </si>
  <si>
    <t>Jahr</t>
  </si>
  <si>
    <t>Bemerkung(en):</t>
  </si>
  <si>
    <r>
      <rPr>
        <sz val="9"/>
        <rFont val="Symbol"/>
        <family val="1"/>
        <charset val="2"/>
      </rPr>
      <t>ã</t>
    </r>
    <r>
      <rPr>
        <sz val="9"/>
        <rFont val="Verdana"/>
        <family val="2"/>
      </rPr>
      <t xml:space="preserve"> WGO</t>
    </r>
  </si>
  <si>
    <r>
      <t>Beteiligung an öffentlichen Spitälern</t>
    </r>
    <r>
      <rPr>
        <b/>
        <vertAlign val="superscript"/>
        <sz val="10"/>
        <rFont val="Verdana"/>
        <family val="2"/>
      </rPr>
      <t>1)</t>
    </r>
  </si>
  <si>
    <r>
      <t>Beteiligung an Privatkliniken</t>
    </r>
    <r>
      <rPr>
        <b/>
        <vertAlign val="superscript"/>
        <sz val="10"/>
        <rFont val="Verdana"/>
        <family val="2"/>
      </rPr>
      <t>2)</t>
    </r>
  </si>
  <si>
    <t>Betrieb</t>
  </si>
  <si>
    <t>Investition</t>
  </si>
  <si>
    <t>Quelle(n): BAG, Kennzahlen der Schweizer Spitäler</t>
  </si>
  <si>
    <t>1) Alle Betriebsaufwände einschliesslich ausserordentlicher und betriebsfremder Aufwand gemäss Konten 77 bis 79 des Kontorahmens H+.</t>
  </si>
  <si>
    <t>Finanzierung_Kanton</t>
  </si>
  <si>
    <t>Aufwand</t>
  </si>
  <si>
    <t>Finanzielle Beteiligung der DGW an Spitälern im Wallis, seit 2004 (in Mio. CHF)</t>
  </si>
  <si>
    <t>Betriebsaufwand der Spitäler im Wallis, seit 2008 (in Mio. CHF)</t>
  </si>
  <si>
    <t>Finanzielle Beteiligung des Kantons Wallis an Spitälern im Wallis (in Mio. CHF)</t>
  </si>
  <si>
    <t>Leukerbad Clinic (RZL)</t>
  </si>
  <si>
    <t>1) Seit 2015 werden die in den Standorten des ehemaligen Spitals Riviera betreuten Walliser Patienten nicht mehr als ausserkantonale Fälle bertrachtet.</t>
  </si>
  <si>
    <t>Quelle(n): DGW</t>
  </si>
  <si>
    <r>
      <t>Betriebsaufwand</t>
    </r>
    <r>
      <rPr>
        <b/>
        <vertAlign val="superscript"/>
        <sz val="12"/>
        <rFont val="Verdana"/>
        <family val="2"/>
      </rPr>
      <t>1)</t>
    </r>
    <r>
      <rPr>
        <b/>
        <sz val="12"/>
        <rFont val="Verdana"/>
        <family val="2"/>
      </rPr>
      <t xml:space="preserve"> der Spitäler im Wallis, seit 2008 (in Mio. CHF)</t>
    </r>
  </si>
  <si>
    <t>2) Seit 2012: Finanzierung im Rahmen der neuen Spitalfinanzierung. Seit 2015 Integration der Clinique CIC Valais in die Walliser Spitalliste.</t>
  </si>
  <si>
    <r>
      <t>2020</t>
    </r>
    <r>
      <rPr>
        <vertAlign val="superscript"/>
        <sz val="10"/>
        <rFont val="Verdana"/>
        <family val="2"/>
      </rPr>
      <t>3)</t>
    </r>
  </si>
  <si>
    <r>
      <t>2021</t>
    </r>
    <r>
      <rPr>
        <vertAlign val="superscript"/>
        <sz val="10"/>
        <rFont val="Verdana"/>
        <family val="2"/>
      </rPr>
      <t>4)</t>
    </r>
  </si>
  <si>
    <t>3) Einschließlich außerordentlicher finanzieller Unterstützung COVID-19 für öffentliche Spitäler und Privatkliniken.</t>
  </si>
  <si>
    <t>4) Einschließlich außerordentlicher finanzieller Unterstützung COVID-19 für öffentliche Spitäler.</t>
  </si>
  <si>
    <t>5) Provisorische Zahlen.</t>
  </si>
  <si>
    <r>
      <t>2022</t>
    </r>
    <r>
      <rPr>
        <vertAlign val="superscript"/>
        <sz val="10"/>
        <rFont val="Verdana"/>
        <family val="2"/>
      </rPr>
      <t>4)</t>
    </r>
  </si>
  <si>
    <t>Spitalsfinanzierung</t>
  </si>
  <si>
    <t>- Quellen: Bundesamt für Gesundheit (BAG): Kennzahlen der Schweizer Spitäler; Walliser Dienststelle für Gesundheitswesen (DGW).</t>
  </si>
  <si>
    <r>
      <rPr>
        <sz val="9"/>
        <rFont val="Symbol"/>
        <family val="1"/>
        <charset val="2"/>
      </rPr>
      <t>ã</t>
    </r>
    <r>
      <rPr>
        <sz val="9"/>
        <rFont val="Verdana"/>
        <family val="2"/>
      </rPr>
      <t xml:space="preserve"> WGO 2026</t>
    </r>
  </si>
  <si>
    <t>2) Im Jahr 2024 veröffentlicht das BAG die Ergebnisse für das gesamte HVS und nicht mehr nach einzelnen Zentren, wie dies in den Vorjahren der Fall war.</t>
  </si>
  <si>
    <r>
      <t>Spital Wallis (HVS)</t>
    </r>
    <r>
      <rPr>
        <b/>
        <vertAlign val="superscript"/>
        <sz val="10"/>
        <rFont val="Verdana"/>
        <family val="2"/>
      </rPr>
      <t>2)</t>
    </r>
  </si>
  <si>
    <r>
      <t>HVS- CHVR</t>
    </r>
    <r>
      <rPr>
        <b/>
        <vertAlign val="superscript"/>
        <sz val="10"/>
        <rFont val="Verdana"/>
        <family val="2"/>
      </rPr>
      <t>3)</t>
    </r>
  </si>
  <si>
    <r>
      <t>Hôpital Riviera-Chablais (HRC)</t>
    </r>
    <r>
      <rPr>
        <b/>
        <vertAlign val="superscript"/>
        <sz val="10"/>
        <rFont val="Verdana"/>
        <family val="2"/>
      </rPr>
      <t>4)</t>
    </r>
  </si>
  <si>
    <r>
      <t>Clinique genevoise de Montana</t>
    </r>
    <r>
      <rPr>
        <b/>
        <vertAlign val="superscript"/>
        <sz val="10"/>
        <rFont val="Verdana"/>
        <family val="2"/>
      </rPr>
      <t>5)</t>
    </r>
  </si>
  <si>
    <t>3) Ab 2019 werden das CHCVs und das CHC zum CHVR miteinander verbunden: Centre Hospitalier du Valais Romand.</t>
  </si>
  <si>
    <t>4) Die Daten 2008-2013 beziehen sich nur auf das interkantonale Spital Chablais Vaud-Valais (HDC). Seit 2014 beziehen sich die Daten auf das interkantonale Spital Riviera-Chablais Waadt-Wallis (HRC). Das interkantonale Spital Riviera-Chablais Waadt-Wallis (HRC) ist aus der Fusion des Spitals Chablais (HDC) und der Spitäler der Riviera entstanden.</t>
  </si>
  <si>
    <t>5) Da die Genfer Klinik in Montana 2016 in das Universitätsspital Genf (HUG) integriert wurde, ist es ab dem 01.01.2017 nicht mehr möglich, die Finanzdaten der Klinik von denen der HUG zu unterscheiden.</t>
  </si>
  <si>
    <t>Letzte Aktualisierung: Juli 2026</t>
  </si>
  <si>
    <t>Letzte Aktualisierung: Oktober 2026</t>
  </si>
  <si>
    <r>
      <t>2025</t>
    </r>
    <r>
      <rPr>
        <vertAlign val="superscript"/>
        <sz val="10"/>
        <rFont val="Verdana"/>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</si>
</sst>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0_ ;_ * \-#,##0.0_ ;_ * &quot;-&quot;??_ ;_ @_ "/>
    <numFmt numFmtId="166" formatCode="_(* #,##0.00_);_(* \(#,##0.00\);_(* &quot;-&quot;??_);_(@_)"/>
    <numFmt numFmtId="167" formatCode="#,##0.0_ ;\-#,##0.0\ "/>
  </numFmts>
  <fonts count="24">
    <font>
      <sz val="11"/>
      <color theme="1"/>
      <name val="Calibri"/>
      <family val="2"/>
      <scheme val="minor"/>
    </font>
    <font>
      <sz val="11"/>
      <color theme="1"/>
      <name val="Calibri"/>
      <family val="2"/>
      <scheme val="minor"/>
    </font>
    <font>
      <sz val="10"/>
      <name val="Arial"/>
      <family val="2"/>
    </font>
    <font>
      <u/>
      <sz val="10"/>
      <color theme="10"/>
      <name val="Arial"/>
      <family val="2"/>
    </font>
    <font>
      <sz val="10"/>
      <name val="Verdana"/>
      <family val="2"/>
    </font>
    <font>
      <sz val="11"/>
      <color theme="1"/>
      <name val="Verdana"/>
      <family val="2"/>
    </font>
    <font>
      <b/>
      <sz val="12"/>
      <color indexed="8"/>
      <name val="Verdana"/>
      <family val="2"/>
    </font>
    <font>
      <i/>
      <sz val="10"/>
      <name val="Verdana"/>
      <family val="2"/>
    </font>
    <font>
      <b/>
      <sz val="12"/>
      <name val="Verdana"/>
      <family val="2"/>
    </font>
    <font>
      <b/>
      <sz val="10"/>
      <name val="Verdana"/>
      <family val="2"/>
    </font>
    <font>
      <sz val="10"/>
      <color theme="1"/>
      <name val="Verdana"/>
      <family val="2"/>
    </font>
    <font>
      <b/>
      <sz val="11"/>
      <color theme="1"/>
      <name val="Verdana"/>
      <family val="2"/>
    </font>
    <font>
      <sz val="9"/>
      <name val="Verdana"/>
      <family val="2"/>
    </font>
    <font>
      <sz val="9"/>
      <color theme="1"/>
      <name val="Verdana"/>
      <family val="2"/>
    </font>
    <font>
      <b/>
      <sz val="9"/>
      <name val="Verdana"/>
      <family val="2"/>
    </font>
    <font>
      <sz val="9"/>
      <name val="Symbol"/>
      <family val="1"/>
      <charset val="2"/>
    </font>
    <font>
      <sz val="10"/>
      <name val="Arial"/>
      <family val="2"/>
    </font>
    <font>
      <b/>
      <sz val="9"/>
      <color theme="1"/>
      <name val="Verdana"/>
      <family val="2"/>
    </font>
    <font>
      <vertAlign val="superscript"/>
      <sz val="10"/>
      <name val="Verdana"/>
      <family val="2"/>
    </font>
    <font>
      <b/>
      <vertAlign val="superscript"/>
      <sz val="10"/>
      <name val="Verdana"/>
      <family val="2"/>
    </font>
    <font>
      <sz val="10"/>
      <name val="Arial"/>
      <family val="2"/>
    </font>
    <font>
      <b/>
      <vertAlign val="superscript"/>
      <sz val="12"/>
      <name val="Verdana"/>
      <family val="2"/>
    </font>
    <font>
      <u/>
      <sz val="10"/>
      <color rgb="FF0563C1"/>
      <name val="Arial"/>
      <family val="2"/>
    </font>
    <font>
      <sz val="9"/>
      <name val="Verdana"/>
      <family val="1"/>
      <charset val="2"/>
    </font>
  </fonts>
  <fills count="7">
    <fill>
      <patternFill patternType="none"/>
    </fill>
    <fill>
      <patternFill patternType="gray125"/>
    </fill>
    <fill>
      <patternFill patternType="solid">
        <fgColor indexed="9"/>
        <bgColor indexed="9"/>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4">
    <xf numFmtId="0" fontId="0" fillId="0" borderId="0"/>
    <xf numFmtId="164" fontId="1" fillId="0" borderId="0" applyFont="0" applyFill="0" applyBorder="0" applyAlignment="0" applyProtection="0"/>
    <xf numFmtId="0" fontId="2" fillId="0" borderId="0"/>
    <xf numFmtId="0" fontId="1" fillId="0" borderId="0"/>
    <xf numFmtId="0" fontId="3" fillId="0" borderId="0" applyNumberFormat="0" applyFill="0" applyBorder="0" applyAlignment="0" applyProtection="0">
      <alignment vertical="top"/>
      <protection locked="0"/>
    </xf>
    <xf numFmtId="0" fontId="2" fillId="0" borderId="0"/>
    <xf numFmtId="0" fontId="16" fillId="0" borderId="0"/>
    <xf numFmtId="164" fontId="2" fillId="0" borderId="0" applyFont="0" applyFill="0" applyBorder="0" applyAlignment="0" applyProtection="0"/>
    <xf numFmtId="166" fontId="2" fillId="0" borderId="0" applyFont="0" applyFill="0" applyBorder="0" applyAlignment="0" applyProtection="0"/>
    <xf numFmtId="0" fontId="20" fillId="0" borderId="0"/>
    <xf numFmtId="0" fontId="2"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83">
    <xf numFmtId="0" fontId="0" fillId="0" borderId="0" xfId="0"/>
    <xf numFmtId="0" fontId="4" fillId="0" borderId="0" xfId="2" applyFont="1" applyAlignment="1">
      <alignment vertical="center"/>
    </xf>
    <xf numFmtId="0" fontId="4" fillId="0" borderId="5" xfId="2" applyFont="1" applyBorder="1" applyAlignment="1">
      <alignment vertical="center"/>
    </xf>
    <xf numFmtId="0" fontId="5" fillId="0" borderId="0" xfId="0" applyFont="1" applyAlignment="1">
      <alignment vertical="center"/>
    </xf>
    <xf numFmtId="0" fontId="6" fillId="2" borderId="0" xfId="3" applyFont="1" applyFill="1" applyBorder="1" applyAlignment="1">
      <alignment vertical="center"/>
    </xf>
    <xf numFmtId="0" fontId="7" fillId="0" borderId="0" xfId="2" applyFont="1" applyAlignment="1">
      <alignment vertical="center"/>
    </xf>
    <xf numFmtId="0" fontId="4" fillId="0" borderId="0" xfId="2" applyFont="1" applyAlignment="1">
      <alignment horizontal="right" vertical="center"/>
    </xf>
    <xf numFmtId="0" fontId="4" fillId="3" borderId="1" xfId="2" applyFont="1" applyFill="1" applyBorder="1" applyAlignment="1">
      <alignment horizontal="center" vertical="center"/>
    </xf>
    <xf numFmtId="0" fontId="4" fillId="0" borderId="4" xfId="2" applyFont="1" applyBorder="1" applyAlignment="1">
      <alignment vertical="center"/>
    </xf>
    <xf numFmtId="0" fontId="4" fillId="0" borderId="9" xfId="2" quotePrefix="1" applyFont="1" applyBorder="1" applyAlignment="1">
      <alignment horizontal="left" vertical="center"/>
    </xf>
    <xf numFmtId="0" fontId="4" fillId="0" borderId="10" xfId="2" applyFont="1" applyBorder="1" applyAlignment="1">
      <alignment vertical="center"/>
    </xf>
    <xf numFmtId="0" fontId="12" fillId="0" borderId="0" xfId="3" applyFont="1" applyAlignment="1">
      <alignment vertical="center"/>
    </xf>
    <xf numFmtId="0" fontId="13" fillId="0" borderId="0" xfId="0" applyFont="1" applyAlignment="1">
      <alignment vertical="center"/>
    </xf>
    <xf numFmtId="0" fontId="14" fillId="0" borderId="0" xfId="3" applyFont="1" applyAlignment="1">
      <alignment vertical="center"/>
    </xf>
    <xf numFmtId="0" fontId="9" fillId="0" borderId="0" xfId="2" applyFont="1" applyAlignment="1">
      <alignment vertical="center"/>
    </xf>
    <xf numFmtId="0" fontId="9" fillId="4" borderId="1" xfId="0" applyFont="1" applyFill="1" applyBorder="1" applyAlignment="1">
      <alignment horizontal="center" vertical="center" wrapText="1"/>
    </xf>
    <xf numFmtId="165" fontId="13" fillId="0" borderId="0" xfId="1" applyNumberFormat="1" applyFont="1" applyAlignment="1">
      <alignment vertical="center"/>
    </xf>
    <xf numFmtId="165" fontId="10" fillId="0" borderId="0" xfId="1" applyNumberFormat="1" applyFont="1" applyAlignment="1">
      <alignment vertical="center"/>
    </xf>
    <xf numFmtId="165" fontId="9" fillId="0" borderId="0" xfId="1" applyNumberFormat="1" applyFont="1" applyFill="1" applyBorder="1" applyAlignment="1">
      <alignment horizontal="right" vertical="center"/>
    </xf>
    <xf numFmtId="165" fontId="4" fillId="0" borderId="3" xfId="1" applyNumberFormat="1" applyFont="1" applyFill="1" applyBorder="1" applyAlignment="1">
      <alignment horizontal="right" vertical="center"/>
    </xf>
    <xf numFmtId="165" fontId="4" fillId="0" borderId="19" xfId="1" applyNumberFormat="1" applyFont="1" applyFill="1" applyBorder="1" applyAlignment="1">
      <alignment horizontal="right" vertical="center"/>
    </xf>
    <xf numFmtId="165" fontId="4" fillId="0" borderId="2" xfId="1" applyNumberFormat="1" applyFont="1" applyFill="1" applyBorder="1" applyAlignment="1">
      <alignment horizontal="right" vertical="center"/>
    </xf>
    <xf numFmtId="165" fontId="4" fillId="0" borderId="12" xfId="1" applyNumberFormat="1" applyFont="1" applyFill="1" applyBorder="1" applyAlignment="1">
      <alignment horizontal="right" vertical="center"/>
    </xf>
    <xf numFmtId="0" fontId="4" fillId="0" borderId="19" xfId="2" applyFont="1" applyFill="1" applyBorder="1" applyAlignment="1">
      <alignment horizontal="left" vertical="center" wrapText="1"/>
    </xf>
    <xf numFmtId="0" fontId="11" fillId="0" borderId="0" xfId="0" applyFont="1" applyAlignment="1">
      <alignment vertical="center"/>
    </xf>
    <xf numFmtId="0" fontId="8" fillId="0" borderId="0" xfId="0" applyFont="1" applyAlignment="1">
      <alignment vertical="center"/>
    </xf>
    <xf numFmtId="0" fontId="17" fillId="0" borderId="0" xfId="0" applyFont="1" applyAlignment="1">
      <alignment vertical="center"/>
    </xf>
    <xf numFmtId="0" fontId="4" fillId="0" borderId="19" xfId="2" applyFont="1" applyFill="1" applyBorder="1" applyAlignment="1">
      <alignment horizontal="center" vertical="center" wrapText="1"/>
    </xf>
    <xf numFmtId="0" fontId="4" fillId="6" borderId="15" xfId="2" applyFont="1" applyFill="1" applyBorder="1" applyAlignment="1">
      <alignment horizontal="center" vertical="center" wrapText="1"/>
    </xf>
    <xf numFmtId="0" fontId="4" fillId="0" borderId="15" xfId="2" applyFont="1" applyFill="1" applyBorder="1" applyAlignment="1">
      <alignment horizontal="left" vertical="center" wrapText="1"/>
    </xf>
    <xf numFmtId="0" fontId="22" fillId="0" borderId="19" xfId="4" applyFont="1" applyFill="1" applyBorder="1" applyAlignment="1" applyProtection="1">
      <alignment horizontal="center" vertical="center"/>
    </xf>
    <xf numFmtId="0" fontId="22" fillId="0" borderId="15" xfId="4" applyFont="1" applyFill="1" applyBorder="1" applyAlignment="1" applyProtection="1">
      <alignment horizontal="center" vertical="center"/>
    </xf>
    <xf numFmtId="0" fontId="15" fillId="0" borderId="0" xfId="0" applyFont="1" applyAlignment="1">
      <alignment vertical="center"/>
    </xf>
    <xf numFmtId="0" fontId="17" fillId="0" borderId="0" xfId="0" applyFont="1"/>
    <xf numFmtId="0" fontId="12" fillId="0" borderId="0" xfId="0" applyFont="1"/>
    <xf numFmtId="0" fontId="13" fillId="0" borderId="0" xfId="0" applyFont="1"/>
    <xf numFmtId="165" fontId="4" fillId="0" borderId="19" xfId="1" applyNumberFormat="1" applyFont="1" applyFill="1" applyBorder="1" applyAlignment="1">
      <alignment horizontal="right" vertical="center" shrinkToFit="1"/>
    </xf>
    <xf numFmtId="165" fontId="9" fillId="5" borderId="19" xfId="1" applyNumberFormat="1" applyFont="1" applyFill="1" applyBorder="1" applyAlignment="1">
      <alignment horizontal="right" vertical="center" shrinkToFit="1"/>
    </xf>
    <xf numFmtId="165" fontId="4" fillId="0" borderId="2" xfId="1" applyNumberFormat="1" applyFont="1" applyFill="1" applyBorder="1" applyAlignment="1">
      <alignment horizontal="right" vertical="center" shrinkToFit="1"/>
    </xf>
    <xf numFmtId="165" fontId="9" fillId="5" borderId="2" xfId="1" applyNumberFormat="1" applyFont="1" applyFill="1" applyBorder="1" applyAlignment="1">
      <alignment horizontal="right" vertical="center" shrinkToFit="1"/>
    </xf>
    <xf numFmtId="165" fontId="4" fillId="0" borderId="12" xfId="1" applyNumberFormat="1" applyFont="1" applyFill="1" applyBorder="1" applyAlignment="1">
      <alignment horizontal="right" vertical="center" shrinkToFit="1"/>
    </xf>
    <xf numFmtId="165" fontId="9" fillId="5" borderId="12" xfId="1" applyNumberFormat="1" applyFont="1" applyFill="1" applyBorder="1" applyAlignment="1">
      <alignment horizontal="right" vertical="center" shrinkToFit="1"/>
    </xf>
    <xf numFmtId="165" fontId="9" fillId="5" borderId="19" xfId="1" applyNumberFormat="1" applyFont="1" applyFill="1" applyBorder="1" applyAlignment="1">
      <alignment horizontal="right" vertical="center"/>
    </xf>
    <xf numFmtId="165" fontId="9" fillId="5" borderId="2" xfId="1" applyNumberFormat="1" applyFont="1" applyFill="1" applyBorder="1" applyAlignment="1">
      <alignment horizontal="right" vertical="center"/>
    </xf>
    <xf numFmtId="0" fontId="12" fillId="0" borderId="0" xfId="0" applyFont="1" applyAlignment="1">
      <alignment horizontal="left" vertical="center"/>
    </xf>
    <xf numFmtId="0" fontId="23" fillId="0" borderId="0" xfId="2" applyFont="1" applyFill="1" applyAlignment="1">
      <alignment horizontal="right" vertical="center"/>
    </xf>
    <xf numFmtId="0" fontId="12" fillId="0" borderId="0" xfId="0" applyFont="1" applyAlignment="1">
      <alignment horizontal="left" vertical="center"/>
    </xf>
    <xf numFmtId="0" fontId="8" fillId="0" borderId="0" xfId="2" applyFont="1" applyAlignment="1">
      <alignment vertical="center"/>
    </xf>
    <xf numFmtId="0" fontId="9" fillId="0" borderId="0" xfId="0" applyFont="1" applyAlignment="1">
      <alignment horizontal="left" vertical="center" wrapText="1"/>
    </xf>
    <xf numFmtId="49" fontId="9" fillId="0" borderId="19" xfId="0" applyNumberFormat="1" applyFont="1" applyBorder="1" applyAlignment="1">
      <alignment horizontal="center" vertical="center" shrinkToFit="1"/>
    </xf>
    <xf numFmtId="49" fontId="9" fillId="0" borderId="2" xfId="0" applyNumberFormat="1" applyFont="1" applyBorder="1" applyAlignment="1">
      <alignment horizontal="center" vertical="center" shrinkToFit="1"/>
    </xf>
    <xf numFmtId="0" fontId="9" fillId="0" borderId="2" xfId="0" applyFont="1" applyBorder="1" applyAlignment="1">
      <alignment horizontal="center" vertical="center" shrinkToFit="1"/>
    </xf>
    <xf numFmtId="0" fontId="9" fillId="0" borderId="14" xfId="0" applyFont="1" applyBorder="1" applyAlignment="1">
      <alignment horizontal="center" vertical="center" shrinkToFit="1"/>
    </xf>
    <xf numFmtId="165" fontId="4" fillId="0" borderId="3" xfId="1" applyNumberFormat="1" applyFont="1" applyFill="1" applyBorder="1" applyAlignment="1">
      <alignment horizontal="right" vertical="center" shrinkToFit="1"/>
    </xf>
    <xf numFmtId="165" fontId="9" fillId="5" borderId="3" xfId="1" applyNumberFormat="1" applyFont="1" applyFill="1" applyBorder="1" applyAlignment="1">
      <alignment horizontal="right" vertical="center" shrinkToFit="1"/>
    </xf>
    <xf numFmtId="0" fontId="12" fillId="0" borderId="0" xfId="0" applyFont="1" applyAlignment="1">
      <alignment vertical="center" wrapText="1"/>
    </xf>
    <xf numFmtId="0" fontId="4" fillId="0" borderId="6" xfId="2" applyFont="1" applyBorder="1" applyAlignment="1">
      <alignment vertical="center"/>
    </xf>
    <xf numFmtId="0" fontId="4" fillId="0" borderId="11" xfId="2" applyFont="1" applyBorder="1" applyAlignment="1">
      <alignment vertical="center"/>
    </xf>
    <xf numFmtId="165" fontId="9" fillId="5" borderId="3" xfId="1" applyNumberFormat="1" applyFont="1" applyFill="1" applyBorder="1" applyAlignment="1">
      <alignment horizontal="right" vertical="center"/>
    </xf>
    <xf numFmtId="0" fontId="9" fillId="4" borderId="19"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0" borderId="3" xfId="0" applyFont="1" applyBorder="1" applyAlignment="1">
      <alignment horizontal="center" vertical="center" shrinkToFit="1"/>
    </xf>
    <xf numFmtId="0" fontId="4" fillId="0" borderId="7" xfId="2" quotePrefix="1" applyFont="1" applyBorder="1" applyAlignment="1">
      <alignment horizontal="left" vertical="center" wrapText="1"/>
    </xf>
    <xf numFmtId="0" fontId="4" fillId="0" borderId="0" xfId="2" quotePrefix="1" applyFont="1" applyBorder="1" applyAlignment="1">
      <alignment horizontal="left" vertical="center" wrapText="1"/>
    </xf>
    <xf numFmtId="0" fontId="4" fillId="0" borderId="8" xfId="2" quotePrefix="1" applyFont="1" applyBorder="1" applyAlignment="1">
      <alignment horizontal="left"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9" fillId="4" borderId="13"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13"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16"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2" fillId="0" borderId="0" xfId="0" quotePrefix="1" applyFont="1" applyAlignment="1">
      <alignment horizontal="left" vertical="center"/>
    </xf>
    <xf numFmtId="0" fontId="9" fillId="4" borderId="13" xfId="3" applyFont="1" applyFill="1" applyBorder="1" applyAlignment="1">
      <alignment horizontal="center" vertical="center" wrapText="1"/>
    </xf>
    <xf numFmtId="0" fontId="0" fillId="0" borderId="15" xfId="0" applyBorder="1" applyAlignment="1">
      <alignment vertical="center"/>
    </xf>
    <xf numFmtId="0" fontId="9" fillId="4" borderId="16" xfId="3" applyFont="1" applyFill="1" applyBorder="1" applyAlignment="1">
      <alignment horizontal="center" vertical="center" wrapText="1"/>
    </xf>
    <xf numFmtId="0" fontId="9" fillId="4" borderId="18" xfId="3" applyFont="1" applyFill="1" applyBorder="1" applyAlignment="1">
      <alignment horizontal="center" vertical="center" wrapText="1"/>
    </xf>
    <xf numFmtId="0" fontId="9" fillId="4" borderId="17" xfId="3" applyFont="1" applyFill="1" applyBorder="1" applyAlignment="1">
      <alignment horizontal="center" vertical="center" wrapText="1"/>
    </xf>
    <xf numFmtId="0" fontId="9" fillId="4" borderId="15" xfId="0" quotePrefix="1" applyFont="1" applyFill="1" applyBorder="1" applyAlignment="1">
      <alignment horizontal="center" vertical="center" wrapText="1"/>
    </xf>
    <xf numFmtId="167" fontId="4" fillId="0" borderId="20" xfId="1" applyNumberFormat="1" applyFont="1" applyFill="1" applyBorder="1" applyAlignment="1">
      <alignment horizontal="center" vertical="center"/>
    </xf>
    <xf numFmtId="167" fontId="4" fillId="0" borderId="21" xfId="1" applyNumberFormat="1" applyFont="1" applyFill="1" applyBorder="1" applyAlignment="1">
      <alignment horizontal="center" vertical="center"/>
    </xf>
  </cellXfs>
  <cellStyles count="14">
    <cellStyle name="Comma 2" xfId="11" xr:uid="{00000000-0005-0000-0000-000000000000}"/>
    <cellStyle name="Lien hypertexte" xfId="4" builtinId="8"/>
    <cellStyle name="Milliers" xfId="1" builtinId="3"/>
    <cellStyle name="Milliers 2" xfId="7" xr:uid="{00000000-0005-0000-0000-000003000000}"/>
    <cellStyle name="Milliers 2 2" xfId="13" xr:uid="{00000000-0005-0000-0000-000004000000}"/>
    <cellStyle name="Milliers 3" xfId="8" xr:uid="{00000000-0005-0000-0000-000005000000}"/>
    <cellStyle name="Normal" xfId="0" builtinId="0"/>
    <cellStyle name="Normal 2" xfId="3" xr:uid="{00000000-0005-0000-0000-000007000000}"/>
    <cellStyle name="Normal 3" xfId="5" xr:uid="{00000000-0005-0000-0000-000008000000}"/>
    <cellStyle name="Normal 4" xfId="2" xr:uid="{00000000-0005-0000-0000-000009000000}"/>
    <cellStyle name="Normal 5" xfId="6" xr:uid="{00000000-0005-0000-0000-00000A000000}"/>
    <cellStyle name="Normal 6" xfId="9" xr:uid="{00000000-0005-0000-0000-00000B000000}"/>
    <cellStyle name="Normal 6 2" xfId="10" xr:uid="{00000000-0005-0000-0000-00000C000000}"/>
    <cellStyle name="Pourcentage 2" xfId="12" xr:uid="{00000000-0005-0000-0000-00000E000000}"/>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561975</xdr:colOff>
      <xdr:row>1</xdr:row>
      <xdr:rowOff>57150</xdr:rowOff>
    </xdr:from>
    <xdr:to>
      <xdr:col>4</xdr:col>
      <xdr:colOff>1486958</xdr:colOff>
      <xdr:row>4</xdr:row>
      <xdr:rowOff>50800</xdr:rowOff>
    </xdr:to>
    <xdr:pic>
      <xdr:nvPicPr>
        <xdr:cNvPr id="2" name="Image 1" descr="logo_DE.jpg">
          <a:extLst>
            <a:ext uri="{FF2B5EF4-FFF2-40B4-BE49-F238E27FC236}">
              <a16:creationId xmlns:a16="http://schemas.microsoft.com/office/drawing/2014/main" id="{779888C0-1E55-4B65-BEDF-0484C85B9763}"/>
            </a:ext>
          </a:extLst>
        </xdr:cNvPr>
        <xdr:cNvPicPr>
          <a:picLocks noChangeAspect="1"/>
        </xdr:cNvPicPr>
      </xdr:nvPicPr>
      <xdr:blipFill>
        <a:blip xmlns:r="http://schemas.openxmlformats.org/officeDocument/2006/relationships" r:embed="rId1" cstate="print"/>
        <a:srcRect/>
        <a:stretch>
          <a:fillRect/>
        </a:stretch>
      </xdr:blipFill>
      <xdr:spPr bwMode="auto">
        <a:xfrm>
          <a:off x="6610350" y="180975"/>
          <a:ext cx="1496483"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5D1C4-78F2-47F3-A6F7-B02F38C394A2}">
  <dimension ref="A1:FN14"/>
  <sheetViews>
    <sheetView showGridLines="0" tabSelected="1" zoomScaleNormal="100" workbookViewId="0"/>
  </sheetViews>
  <sheetFormatPr baseColWidth="10" defaultColWidth="11.42578125" defaultRowHeight="14.25"/>
  <cols>
    <col min="1" max="1" width="1.7109375" style="14" customWidth="1"/>
    <col min="2" max="2" width="8.28515625" style="1" customWidth="1"/>
    <col min="3" max="3" width="80.7109375" style="1" customWidth="1"/>
    <col min="4" max="4" width="8.5703125" style="1" customWidth="1"/>
    <col min="5" max="5" width="24.140625" style="1" customWidth="1"/>
    <col min="6" max="6" width="11.42578125" style="1"/>
    <col min="7" max="16384" width="11.42578125" style="3"/>
  </cols>
  <sheetData>
    <row r="1" spans="1:170" ht="10.15" customHeight="1"/>
    <row r="2" spans="1:170" ht="15">
      <c r="B2" s="4" t="s">
        <v>38</v>
      </c>
      <c r="C2" s="4"/>
      <c r="D2" s="4"/>
      <c r="E2" s="4"/>
      <c r="F2" s="4"/>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row>
    <row r="3" spans="1:170">
      <c r="B3" s="5" t="s">
        <v>9</v>
      </c>
      <c r="D3" s="6"/>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row>
    <row r="4" spans="1:170">
      <c r="B4" s="5"/>
      <c r="D4" s="6"/>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row>
    <row r="5" spans="1:170">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ht="22.7" customHeight="1">
      <c r="B6" s="7" t="s">
        <v>0</v>
      </c>
      <c r="C6" s="7" t="s">
        <v>10</v>
      </c>
      <c r="D6" s="7" t="s">
        <v>11</v>
      </c>
      <c r="E6" s="7" t="s">
        <v>12</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ht="29.25" customHeight="1">
      <c r="B7" s="27">
        <v>1</v>
      </c>
      <c r="C7" s="23" t="s">
        <v>25</v>
      </c>
      <c r="D7" s="30" t="s">
        <v>11</v>
      </c>
      <c r="E7" s="23" t="s">
        <v>23</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ht="29.25" customHeight="1">
      <c r="B8" s="28">
        <f t="shared" ref="B8" si="0">B7+1</f>
        <v>2</v>
      </c>
      <c r="C8" s="29" t="s">
        <v>24</v>
      </c>
      <c r="D8" s="31" t="s">
        <v>11</v>
      </c>
      <c r="E8" s="29" t="s">
        <v>22</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10" spans="1:170" ht="5.25" customHeight="1">
      <c r="B10" s="8"/>
      <c r="C10" s="2"/>
      <c r="D10" s="2"/>
      <c r="E10" s="56"/>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ht="26.45" customHeight="1">
      <c r="B11" s="63" t="s">
        <v>39</v>
      </c>
      <c r="C11" s="64"/>
      <c r="D11" s="64"/>
      <c r="E11" s="65"/>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row>
    <row r="12" spans="1:170" ht="5.25" customHeight="1">
      <c r="B12" s="9"/>
      <c r="C12" s="10"/>
      <c r="D12" s="10"/>
      <c r="E12" s="57"/>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s="11" customFormat="1" ht="5.25" customHeight="1">
      <c r="A13" s="13"/>
      <c r="B13" s="46"/>
    </row>
    <row r="14" spans="1:170" s="11" customFormat="1" ht="12.75" customHeight="1">
      <c r="A14" s="13"/>
      <c r="B14" s="46"/>
      <c r="E14" s="45" t="s">
        <v>40</v>
      </c>
    </row>
  </sheetData>
  <mergeCells count="1">
    <mergeCell ref="B11:E11"/>
  </mergeCells>
  <hyperlinks>
    <hyperlink ref="D8" location="Finanzierung_Kanton!A1" display="Lien" xr:uid="{569E8B12-D514-4AC4-80F6-C438BA5F5EE5}"/>
    <hyperlink ref="D7" location="Aufwand!A1" display="Lien" xr:uid="{6AE2DC79-F6EF-4123-BDDE-7618A2475720}"/>
  </hyperlinks>
  <pageMargins left="0.70866141732283472" right="0.70866141732283472" top="0.74803149606299213" bottom="0.74803149606299213" header="0.31496062992125984" footer="0.31496062992125984"/>
  <pageSetup paperSize="9" scale="90" orientation="landscape" r:id="rId1"/>
  <headerFooter>
    <oddHeader>&amp;L&amp;G&amp;RSpitalsfinanzierung</oddHeader>
    <oddFooter>&amp;L&amp;A&amp;C&amp;P von &amp;N&amp;R&amp;F</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FEA3D-4C94-4E5F-8C9F-1DB4863625FE}">
  <dimension ref="A1:CF44"/>
  <sheetViews>
    <sheetView showGridLines="0" zoomScaleNormal="100" zoomScaleSheetLayoutView="90" workbookViewId="0"/>
  </sheetViews>
  <sheetFormatPr baseColWidth="10" defaultColWidth="11.42578125" defaultRowHeight="14.25"/>
  <cols>
    <col min="1" max="1" width="1.7109375" style="24" customWidth="1"/>
    <col min="2" max="2" width="11" style="3" customWidth="1"/>
    <col min="3" max="4" width="14.42578125" style="3" customWidth="1"/>
    <col min="5" max="5" width="15.7109375" style="3" customWidth="1"/>
    <col min="6" max="13" width="14.42578125" style="3" customWidth="1"/>
    <col min="14" max="14" width="6.140625" style="3" customWidth="1"/>
    <col min="15" max="15" width="14.140625" style="3" bestFit="1" customWidth="1"/>
    <col min="16" max="16384" width="11.42578125" style="3"/>
  </cols>
  <sheetData>
    <row r="1" spans="1:14" ht="10.15" customHeight="1"/>
    <row r="2" spans="1:14" ht="15.75" customHeight="1">
      <c r="A2" s="25"/>
      <c r="B2" s="47" t="s">
        <v>30</v>
      </c>
      <c r="C2" s="47"/>
      <c r="D2" s="47"/>
      <c r="E2" s="47"/>
      <c r="F2" s="47"/>
      <c r="G2" s="47"/>
      <c r="H2" s="47"/>
      <c r="I2" s="47"/>
      <c r="J2" s="47"/>
      <c r="K2" s="47"/>
      <c r="L2" s="47"/>
      <c r="M2" s="47"/>
      <c r="N2" s="47"/>
    </row>
    <row r="3" spans="1:14" ht="15.75" customHeight="1">
      <c r="A3" s="25"/>
      <c r="B3" s="47"/>
      <c r="C3" s="47"/>
      <c r="D3" s="47"/>
      <c r="E3" s="47"/>
      <c r="F3" s="47"/>
      <c r="G3" s="47"/>
      <c r="H3" s="47"/>
      <c r="I3" s="47"/>
      <c r="J3" s="47"/>
      <c r="K3" s="47"/>
      <c r="L3" s="47"/>
      <c r="M3" s="47"/>
      <c r="N3" s="47"/>
    </row>
    <row r="4" spans="1:14" ht="18" customHeight="1">
      <c r="A4" s="25"/>
      <c r="B4" s="70" t="s">
        <v>13</v>
      </c>
      <c r="C4" s="72" t="s">
        <v>42</v>
      </c>
      <c r="D4" s="73"/>
      <c r="E4" s="68" t="s">
        <v>44</v>
      </c>
      <c r="F4" s="68" t="s">
        <v>27</v>
      </c>
      <c r="G4" s="68" t="s">
        <v>2</v>
      </c>
      <c r="H4" s="68" t="s">
        <v>45</v>
      </c>
      <c r="I4" s="68" t="s">
        <v>3</v>
      </c>
      <c r="J4" s="68" t="s">
        <v>4</v>
      </c>
      <c r="K4" s="68" t="s">
        <v>8</v>
      </c>
      <c r="L4" s="68" t="s">
        <v>5</v>
      </c>
      <c r="M4" s="68" t="s">
        <v>7</v>
      </c>
      <c r="N4" s="47"/>
    </row>
    <row r="5" spans="1:14" ht="42.75" customHeight="1">
      <c r="A5" s="25"/>
      <c r="B5" s="71"/>
      <c r="C5" s="15" t="s">
        <v>1</v>
      </c>
      <c r="D5" s="15" t="s">
        <v>43</v>
      </c>
      <c r="E5" s="69"/>
      <c r="F5" s="69"/>
      <c r="G5" s="69"/>
      <c r="H5" s="69"/>
      <c r="I5" s="69"/>
      <c r="J5" s="69"/>
      <c r="K5" s="69"/>
      <c r="L5" s="69"/>
      <c r="M5" s="69"/>
      <c r="N5" s="47"/>
    </row>
    <row r="6" spans="1:14" ht="15.75" customHeight="1">
      <c r="A6" s="25"/>
      <c r="B6" s="59">
        <v>2008</v>
      </c>
      <c r="C6" s="20">
        <v>109.17100000000001</v>
      </c>
      <c r="D6" s="20">
        <v>328.91800000000001</v>
      </c>
      <c r="E6" s="20">
        <v>87.674999999999997</v>
      </c>
      <c r="F6" s="20">
        <v>16.841999999999999</v>
      </c>
      <c r="G6" s="20">
        <v>16.497</v>
      </c>
      <c r="H6" s="20">
        <v>12.539</v>
      </c>
      <c r="I6" s="20">
        <v>13.233000000000001</v>
      </c>
      <c r="J6" s="20">
        <v>22.373999999999999</v>
      </c>
      <c r="K6" s="20" t="s">
        <v>6</v>
      </c>
      <c r="L6" s="20">
        <v>39.295999999999999</v>
      </c>
      <c r="M6" s="42">
        <v>646.54499999999996</v>
      </c>
      <c r="N6" s="47"/>
    </row>
    <row r="7" spans="1:14" ht="15.75" customHeight="1">
      <c r="A7" s="25"/>
      <c r="B7" s="60">
        <v>2009</v>
      </c>
      <c r="C7" s="21">
        <v>115.226</v>
      </c>
      <c r="D7" s="21">
        <v>342.46600000000001</v>
      </c>
      <c r="E7" s="21">
        <v>91.99</v>
      </c>
      <c r="F7" s="21">
        <v>17.238</v>
      </c>
      <c r="G7" s="21">
        <v>17.245000000000001</v>
      </c>
      <c r="H7" s="21">
        <v>12.670999999999999</v>
      </c>
      <c r="I7" s="21">
        <v>13.487</v>
      </c>
      <c r="J7" s="21">
        <v>29.402999999999999</v>
      </c>
      <c r="K7" s="21" t="s">
        <v>6</v>
      </c>
      <c r="L7" s="21">
        <v>39.365000000000002</v>
      </c>
      <c r="M7" s="43">
        <v>679.09100000000012</v>
      </c>
      <c r="N7" s="47"/>
    </row>
    <row r="8" spans="1:14" ht="15.75" customHeight="1">
      <c r="A8" s="25"/>
      <c r="B8" s="60">
        <v>2010</v>
      </c>
      <c r="C8" s="21">
        <v>123.679524</v>
      </c>
      <c r="D8" s="21">
        <v>381.51176100000004</v>
      </c>
      <c r="E8" s="21">
        <v>96.402977000000007</v>
      </c>
      <c r="F8" s="21">
        <v>17.395061999999999</v>
      </c>
      <c r="G8" s="21">
        <v>18.502614999999999</v>
      </c>
      <c r="H8" s="21">
        <v>12.917273</v>
      </c>
      <c r="I8" s="21">
        <v>13.840337</v>
      </c>
      <c r="J8" s="21">
        <v>30.898475000000001</v>
      </c>
      <c r="K8" s="21" t="s">
        <v>6</v>
      </c>
      <c r="L8" s="21">
        <v>44.621017000000002</v>
      </c>
      <c r="M8" s="43">
        <v>739.76904100000013</v>
      </c>
      <c r="N8" s="47"/>
    </row>
    <row r="9" spans="1:14" ht="15.75" customHeight="1">
      <c r="A9" s="25"/>
      <c r="B9" s="60">
        <v>2011</v>
      </c>
      <c r="C9" s="21">
        <v>128.65261699999999</v>
      </c>
      <c r="D9" s="21">
        <v>401.16803099999998</v>
      </c>
      <c r="E9" s="21">
        <v>102.60123900000001</v>
      </c>
      <c r="F9" s="21">
        <v>14.752181</v>
      </c>
      <c r="G9" s="21">
        <v>19.895893000000001</v>
      </c>
      <c r="H9" s="21">
        <v>12.414332</v>
      </c>
      <c r="I9" s="21">
        <v>14.021546000000001</v>
      </c>
      <c r="J9" s="21">
        <v>30.016867999999999</v>
      </c>
      <c r="K9" s="21" t="s">
        <v>6</v>
      </c>
      <c r="L9" s="21">
        <v>44.187299000000003</v>
      </c>
      <c r="M9" s="43">
        <v>767.71000600000002</v>
      </c>
      <c r="N9" s="47"/>
    </row>
    <row r="10" spans="1:14" ht="15.75" customHeight="1">
      <c r="A10" s="25"/>
      <c r="B10" s="60">
        <v>2012</v>
      </c>
      <c r="C10" s="21">
        <v>142.04956100000001</v>
      </c>
      <c r="D10" s="21">
        <v>447.905529</v>
      </c>
      <c r="E10" s="21">
        <v>104.215103</v>
      </c>
      <c r="F10" s="21">
        <v>13.377604</v>
      </c>
      <c r="G10" s="21">
        <v>22.682351000000001</v>
      </c>
      <c r="H10" s="21">
        <v>13.080534</v>
      </c>
      <c r="I10" s="21">
        <v>13.834561000000001</v>
      </c>
      <c r="J10" s="21">
        <v>29.765096</v>
      </c>
      <c r="K10" s="21" t="s">
        <v>6</v>
      </c>
      <c r="L10" s="21">
        <v>45.727876999999999</v>
      </c>
      <c r="M10" s="43">
        <v>832.63821600000006</v>
      </c>
      <c r="N10" s="47"/>
    </row>
    <row r="11" spans="1:14" ht="15.75" customHeight="1">
      <c r="A11" s="25"/>
      <c r="B11" s="60">
        <v>2013</v>
      </c>
      <c r="C11" s="21">
        <v>139.731863</v>
      </c>
      <c r="D11" s="21">
        <v>445.63027300000005</v>
      </c>
      <c r="E11" s="21">
        <v>109.986721</v>
      </c>
      <c r="F11" s="21">
        <v>12.730798</v>
      </c>
      <c r="G11" s="21">
        <v>24.249870000000001</v>
      </c>
      <c r="H11" s="21">
        <v>13.362126999999999</v>
      </c>
      <c r="I11" s="21">
        <v>14.929713</v>
      </c>
      <c r="J11" s="21">
        <v>36.725582000000003</v>
      </c>
      <c r="K11" s="21" t="s">
        <v>6</v>
      </c>
      <c r="L11" s="21">
        <v>49.120440000000002</v>
      </c>
      <c r="M11" s="43">
        <v>846.46738700000003</v>
      </c>
      <c r="N11" s="47"/>
    </row>
    <row r="12" spans="1:14" ht="15.75" customHeight="1">
      <c r="A12" s="25"/>
      <c r="B12" s="60">
        <v>2014</v>
      </c>
      <c r="C12" s="21">
        <v>149.53625199999999</v>
      </c>
      <c r="D12" s="21">
        <v>468.966274</v>
      </c>
      <c r="E12" s="21">
        <v>279.00764500000002</v>
      </c>
      <c r="F12" s="21">
        <v>12.768840000000001</v>
      </c>
      <c r="G12" s="21">
        <v>26.527107000000001</v>
      </c>
      <c r="H12" s="21">
        <v>13.837538</v>
      </c>
      <c r="I12" s="21">
        <v>15.561235</v>
      </c>
      <c r="J12" s="21">
        <v>39.180922000000002</v>
      </c>
      <c r="K12" s="21">
        <v>6.0487099999999998</v>
      </c>
      <c r="L12" s="21">
        <v>49.670205000000003</v>
      </c>
      <c r="M12" s="43">
        <v>1061.104728</v>
      </c>
      <c r="N12" s="47"/>
    </row>
    <row r="13" spans="1:14" ht="15.75" customHeight="1">
      <c r="A13" s="25"/>
      <c r="B13" s="60">
        <v>2015</v>
      </c>
      <c r="C13" s="21">
        <v>152.94771</v>
      </c>
      <c r="D13" s="21">
        <v>470.83033499999999</v>
      </c>
      <c r="E13" s="21">
        <v>291.349738</v>
      </c>
      <c r="F13" s="21">
        <v>16.883873000000001</v>
      </c>
      <c r="G13" s="21">
        <v>25.865576999999998</v>
      </c>
      <c r="H13" s="21">
        <v>14.323937000000001</v>
      </c>
      <c r="I13" s="21">
        <v>15.183854999999999</v>
      </c>
      <c r="J13" s="21">
        <v>35.109572</v>
      </c>
      <c r="K13" s="21">
        <v>9.5951710000000006</v>
      </c>
      <c r="L13" s="21">
        <v>53.230015999999999</v>
      </c>
      <c r="M13" s="43">
        <v>1085.319784</v>
      </c>
      <c r="N13" s="47"/>
    </row>
    <row r="14" spans="1:14" ht="15.75" customHeight="1">
      <c r="A14" s="25"/>
      <c r="B14" s="60">
        <v>2016</v>
      </c>
      <c r="C14" s="21">
        <v>161.008703</v>
      </c>
      <c r="D14" s="21">
        <v>484.90633800000001</v>
      </c>
      <c r="E14" s="21">
        <v>300.96460400000001</v>
      </c>
      <c r="F14" s="21">
        <v>16.438113999999999</v>
      </c>
      <c r="G14" s="21">
        <v>25.645223000000001</v>
      </c>
      <c r="H14" s="21">
        <v>14.609537</v>
      </c>
      <c r="I14" s="21">
        <v>15.092034</v>
      </c>
      <c r="J14" s="21">
        <v>39.744993000000001</v>
      </c>
      <c r="K14" s="21">
        <v>14.45809</v>
      </c>
      <c r="L14" s="21">
        <v>55.044699000000001</v>
      </c>
      <c r="M14" s="43">
        <v>1127.9123350000002</v>
      </c>
      <c r="N14" s="47"/>
    </row>
    <row r="15" spans="1:14" ht="15.75" customHeight="1">
      <c r="A15" s="25"/>
      <c r="B15" s="60">
        <v>2017</v>
      </c>
      <c r="C15" s="21">
        <v>165.971825</v>
      </c>
      <c r="D15" s="21">
        <v>491.49583799999999</v>
      </c>
      <c r="E15" s="21">
        <v>301.68135899999999</v>
      </c>
      <c r="F15" s="21">
        <v>16.513279000000001</v>
      </c>
      <c r="G15" s="21">
        <v>26.331092999999999</v>
      </c>
      <c r="H15" s="21" t="s">
        <v>6</v>
      </c>
      <c r="I15" s="21">
        <v>14.869243000000001</v>
      </c>
      <c r="J15" s="21">
        <v>38.144328999999999</v>
      </c>
      <c r="K15" s="21">
        <v>18.437856</v>
      </c>
      <c r="L15" s="21">
        <v>56.642743000000003</v>
      </c>
      <c r="M15" s="43">
        <v>1130.0875650000003</v>
      </c>
      <c r="N15" s="47"/>
    </row>
    <row r="16" spans="1:14" ht="15.75" customHeight="1">
      <c r="A16" s="25"/>
      <c r="B16" s="60">
        <v>2018</v>
      </c>
      <c r="C16" s="21">
        <v>171.344886</v>
      </c>
      <c r="D16" s="21">
        <v>498.86226599999998</v>
      </c>
      <c r="E16" s="21">
        <v>302.50553200000002</v>
      </c>
      <c r="F16" s="21">
        <v>32.307009999999998</v>
      </c>
      <c r="G16" s="21">
        <v>24.885192</v>
      </c>
      <c r="H16" s="21" t="s">
        <v>6</v>
      </c>
      <c r="I16" s="21">
        <v>14.999506</v>
      </c>
      <c r="J16" s="21">
        <v>32.670070000000003</v>
      </c>
      <c r="K16" s="21">
        <v>19.020105999999998</v>
      </c>
      <c r="L16" s="21">
        <v>57.398364999999998</v>
      </c>
      <c r="M16" s="43">
        <v>1153.992933</v>
      </c>
      <c r="N16" s="47"/>
    </row>
    <row r="17" spans="1:84" ht="15.75" customHeight="1">
      <c r="A17" s="25"/>
      <c r="B17" s="60">
        <v>2019</v>
      </c>
      <c r="C17" s="21">
        <v>183.84323699999999</v>
      </c>
      <c r="D17" s="21">
        <v>511.68877700000002</v>
      </c>
      <c r="E17" s="21">
        <v>337.08057100000002</v>
      </c>
      <c r="F17" s="21">
        <v>15.585079</v>
      </c>
      <c r="G17" s="21">
        <v>25.669635</v>
      </c>
      <c r="H17" s="21" t="s">
        <v>6</v>
      </c>
      <c r="I17" s="21">
        <v>15.061636</v>
      </c>
      <c r="J17" s="21">
        <v>38.466155999999998</v>
      </c>
      <c r="K17" s="21">
        <v>18.610319</v>
      </c>
      <c r="L17" s="21">
        <v>58.925218000000001</v>
      </c>
      <c r="M17" s="43">
        <v>1204.9306279999998</v>
      </c>
      <c r="N17" s="47"/>
    </row>
    <row r="18" spans="1:84" ht="15.75" customHeight="1">
      <c r="A18" s="25"/>
      <c r="B18" s="60">
        <v>2020</v>
      </c>
      <c r="C18" s="21">
        <v>187.83280400000001</v>
      </c>
      <c r="D18" s="21">
        <v>517.00024800000006</v>
      </c>
      <c r="E18" s="21">
        <v>329.65529299999997</v>
      </c>
      <c r="F18" s="21">
        <v>13.984558</v>
      </c>
      <c r="G18" s="21">
        <v>26.705228000000002</v>
      </c>
      <c r="H18" s="21" t="s">
        <v>6</v>
      </c>
      <c r="I18" s="21">
        <v>14.830484999999999</v>
      </c>
      <c r="J18" s="21">
        <v>39.000552999999996</v>
      </c>
      <c r="K18" s="21">
        <v>15.653740000000001</v>
      </c>
      <c r="L18" s="21">
        <v>57.662565000000001</v>
      </c>
      <c r="M18" s="43">
        <v>1202.3254740000002</v>
      </c>
      <c r="N18" s="47"/>
    </row>
    <row r="19" spans="1:84" ht="15.75" customHeight="1">
      <c r="A19" s="25"/>
      <c r="B19" s="60">
        <v>2021</v>
      </c>
      <c r="C19" s="21">
        <v>192.51388700000001</v>
      </c>
      <c r="D19" s="21">
        <v>539.44910300000004</v>
      </c>
      <c r="E19" s="21">
        <v>332.37400500000001</v>
      </c>
      <c r="F19" s="21">
        <v>14.747812</v>
      </c>
      <c r="G19" s="21">
        <v>26.524730999999999</v>
      </c>
      <c r="H19" s="21" t="s">
        <v>6</v>
      </c>
      <c r="I19" s="21">
        <v>14.786388000000001</v>
      </c>
      <c r="J19" s="21">
        <v>46.342685000000003</v>
      </c>
      <c r="K19" s="21">
        <v>19.109504000000001</v>
      </c>
      <c r="L19" s="21">
        <v>58.736361000000002</v>
      </c>
      <c r="M19" s="43">
        <v>1244.5844760000002</v>
      </c>
      <c r="N19" s="47"/>
    </row>
    <row r="20" spans="1:84" ht="15.75" customHeight="1">
      <c r="A20" s="25"/>
      <c r="B20" s="60">
        <v>2022</v>
      </c>
      <c r="C20" s="22">
        <v>199.78453300000001</v>
      </c>
      <c r="D20" s="22">
        <v>564.64386999999999</v>
      </c>
      <c r="E20" s="22">
        <v>339.953281</v>
      </c>
      <c r="F20" s="22">
        <v>16.187215999999999</v>
      </c>
      <c r="G20" s="22">
        <v>25.908363999999999</v>
      </c>
      <c r="H20" s="22" t="s">
        <v>6</v>
      </c>
      <c r="I20" s="22">
        <v>14.509019</v>
      </c>
      <c r="J20" s="22">
        <v>49.663518000000003</v>
      </c>
      <c r="K20" s="22">
        <v>21.447330000000001</v>
      </c>
      <c r="L20" s="22">
        <v>60.240605000000002</v>
      </c>
      <c r="M20" s="43">
        <v>1292.3377359999999</v>
      </c>
      <c r="N20" s="47"/>
    </row>
    <row r="21" spans="1:84" ht="15.75" customHeight="1">
      <c r="A21" s="25"/>
      <c r="B21" s="60">
        <v>2023</v>
      </c>
      <c r="C21" s="22">
        <v>203.448555</v>
      </c>
      <c r="D21" s="22">
        <v>592.75158199999998</v>
      </c>
      <c r="E21" s="22">
        <v>361.70552800000002</v>
      </c>
      <c r="F21" s="22">
        <v>16.023892</v>
      </c>
      <c r="G21" s="22">
        <v>27.115763999999999</v>
      </c>
      <c r="H21" s="22" t="s">
        <v>6</v>
      </c>
      <c r="I21" s="22">
        <v>14.621143</v>
      </c>
      <c r="J21" s="22">
        <v>47.371690999999998</v>
      </c>
      <c r="K21" s="22">
        <v>21.426926999999999</v>
      </c>
      <c r="L21" s="22">
        <v>64.542809000000005</v>
      </c>
      <c r="M21" s="43">
        <v>1349.007891</v>
      </c>
      <c r="N21" s="47"/>
    </row>
    <row r="22" spans="1:84" ht="15.75" customHeight="1">
      <c r="A22" s="25"/>
      <c r="B22" s="61">
        <v>2024</v>
      </c>
      <c r="C22" s="81">
        <v>821.06276500000001</v>
      </c>
      <c r="D22" s="82"/>
      <c r="E22" s="19">
        <v>382.373379</v>
      </c>
      <c r="F22" s="19">
        <v>16.237836999999999</v>
      </c>
      <c r="G22" s="19">
        <v>28.572599</v>
      </c>
      <c r="H22" s="19" t="s">
        <v>6</v>
      </c>
      <c r="I22" s="19">
        <v>13.488315</v>
      </c>
      <c r="J22" s="19">
        <v>46.111438</v>
      </c>
      <c r="K22" s="19">
        <v>20.051289000000001</v>
      </c>
      <c r="L22" s="19">
        <v>66.768990000000002</v>
      </c>
      <c r="M22" s="58">
        <v>1394.666612</v>
      </c>
      <c r="N22" s="47"/>
    </row>
    <row r="23" spans="1:84" ht="5.25" customHeight="1">
      <c r="B23" s="48"/>
      <c r="C23" s="18"/>
      <c r="D23" s="18"/>
      <c r="E23" s="18"/>
      <c r="F23" s="18"/>
      <c r="G23" s="18"/>
      <c r="H23" s="18"/>
    </row>
    <row r="24" spans="1:84" s="12" customFormat="1" ht="12.75" customHeight="1">
      <c r="A24" s="26"/>
      <c r="B24" s="66" t="s">
        <v>20</v>
      </c>
      <c r="C24" s="66"/>
      <c r="D24" s="66"/>
      <c r="E24" s="66"/>
    </row>
    <row r="25" spans="1:84" s="11" customFormat="1" ht="5.25" customHeight="1">
      <c r="A25" s="13"/>
      <c r="B25" s="44"/>
    </row>
    <row r="26" spans="1:84" s="11" customFormat="1" ht="12.75" customHeight="1">
      <c r="A26" s="13"/>
      <c r="B26" s="44" t="s">
        <v>49</v>
      </c>
    </row>
    <row r="27" spans="1:84" s="11" customFormat="1" ht="5.25" customHeight="1">
      <c r="A27" s="13"/>
      <c r="B27" s="44"/>
    </row>
    <row r="28" spans="1:84" s="12" customFormat="1" ht="12.75" customHeight="1">
      <c r="A28" s="26"/>
      <c r="B28" s="44" t="s">
        <v>14</v>
      </c>
    </row>
    <row r="29" spans="1:84" s="11" customFormat="1" ht="5.25" customHeight="1">
      <c r="A29" s="13"/>
      <c r="B29" s="44"/>
    </row>
    <row r="30" spans="1:84" s="35" customFormat="1" ht="15" customHeight="1">
      <c r="A30" s="33"/>
      <c r="B30" s="67" t="s">
        <v>21</v>
      </c>
      <c r="C30" s="67"/>
      <c r="D30" s="67"/>
      <c r="E30" s="67"/>
      <c r="F30" s="67"/>
      <c r="G30" s="67"/>
      <c r="H30" s="67"/>
      <c r="I30" s="67"/>
      <c r="J30" s="67"/>
      <c r="K30" s="67"/>
      <c r="L30" s="67"/>
      <c r="M30" s="67"/>
      <c r="N30" s="67"/>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row>
    <row r="31" spans="1:84" s="35" customFormat="1" ht="15" customHeight="1">
      <c r="A31" s="33"/>
      <c r="B31" s="67" t="s">
        <v>41</v>
      </c>
      <c r="C31" s="67"/>
      <c r="D31" s="67"/>
      <c r="E31" s="67"/>
      <c r="F31" s="67"/>
      <c r="G31" s="67"/>
      <c r="H31" s="67"/>
      <c r="I31" s="67"/>
      <c r="J31" s="67"/>
      <c r="K31" s="67"/>
      <c r="L31" s="67"/>
      <c r="M31" s="67"/>
      <c r="N31" s="67"/>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row>
    <row r="32" spans="1:84" s="11" customFormat="1" ht="15" customHeight="1">
      <c r="A32" s="13"/>
      <c r="B32" s="67" t="s">
        <v>46</v>
      </c>
      <c r="C32" s="67"/>
      <c r="D32" s="67"/>
      <c r="E32" s="67"/>
      <c r="F32" s="67"/>
      <c r="G32" s="67"/>
      <c r="H32" s="67"/>
      <c r="I32" s="67"/>
      <c r="J32" s="67"/>
      <c r="K32" s="67"/>
      <c r="L32" s="67"/>
      <c r="M32" s="67"/>
      <c r="N32" s="67"/>
    </row>
    <row r="33" spans="1:84" s="35" customFormat="1" ht="27.75" customHeight="1">
      <c r="A33" s="33"/>
      <c r="B33" s="67" t="s">
        <v>47</v>
      </c>
      <c r="C33" s="67"/>
      <c r="D33" s="67"/>
      <c r="E33" s="67"/>
      <c r="F33" s="67"/>
      <c r="G33" s="67"/>
      <c r="H33" s="67"/>
      <c r="I33" s="67"/>
      <c r="J33" s="67"/>
      <c r="K33" s="67"/>
      <c r="L33" s="67"/>
      <c r="M33" s="67"/>
      <c r="N33" s="67"/>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row>
    <row r="34" spans="1:84" s="35" customFormat="1" ht="27.75" customHeight="1">
      <c r="A34" s="33"/>
      <c r="B34" s="67" t="s">
        <v>48</v>
      </c>
      <c r="C34" s="67"/>
      <c r="D34" s="67"/>
      <c r="E34" s="67"/>
      <c r="F34" s="67"/>
      <c r="G34" s="67"/>
      <c r="H34" s="67"/>
      <c r="I34" s="67"/>
      <c r="J34" s="67"/>
      <c r="K34" s="67"/>
      <c r="L34" s="67"/>
      <c r="M34" s="67"/>
      <c r="N34" s="67"/>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row>
    <row r="35" spans="1:84" s="11" customFormat="1" ht="5.25" customHeight="1">
      <c r="A35" s="13"/>
      <c r="B35" s="44"/>
    </row>
    <row r="36" spans="1:84" s="11" customFormat="1" ht="12.75" customHeight="1">
      <c r="A36" s="13"/>
      <c r="B36" s="44" t="s">
        <v>15</v>
      </c>
    </row>
    <row r="37" spans="1:84" s="12" customFormat="1" ht="11.25">
      <c r="A37" s="26"/>
    </row>
    <row r="38" spans="1:84" s="12" customFormat="1" ht="11.25">
      <c r="A38" s="26"/>
    </row>
    <row r="39" spans="1:84" s="12" customFormat="1" ht="11.25">
      <c r="A39" s="26"/>
    </row>
    <row r="44" spans="1:84">
      <c r="G44" s="32"/>
    </row>
  </sheetData>
  <mergeCells count="18">
    <mergeCell ref="C22:D22"/>
    <mergeCell ref="I4:I5"/>
    <mergeCell ref="J4:J5"/>
    <mergeCell ref="K4:K5"/>
    <mergeCell ref="L4:L5"/>
    <mergeCell ref="M4:M5"/>
    <mergeCell ref="B4:B5"/>
    <mergeCell ref="E4:E5"/>
    <mergeCell ref="F4:F5"/>
    <mergeCell ref="G4:G5"/>
    <mergeCell ref="H4:H5"/>
    <mergeCell ref="C4:D4"/>
    <mergeCell ref="B24:E24"/>
    <mergeCell ref="B30:N30"/>
    <mergeCell ref="B32:N32"/>
    <mergeCell ref="B33:N33"/>
    <mergeCell ref="B34:N34"/>
    <mergeCell ref="B31:N31"/>
  </mergeCells>
  <pageMargins left="0.70866141732283472" right="0.70866141732283472" top="0.74803149606299213" bottom="0.74803149606299213" header="0.31496062992125984" footer="0.31496062992125984"/>
  <pageSetup paperSize="9" scale="71" orientation="landscape" r:id="rId1"/>
  <headerFooter>
    <oddHeader>&amp;L&amp;G&amp;RSpitalsfinanzierung</oddHeader>
    <oddFooter>&amp;L&amp;A&amp;C&amp;P von &amp;N&amp;R&amp;F</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7B39B-670C-4422-829D-89A7B91C1F35}">
  <dimension ref="A1:M44"/>
  <sheetViews>
    <sheetView showGridLines="0" zoomScaleNormal="100" workbookViewId="0"/>
  </sheetViews>
  <sheetFormatPr baseColWidth="10" defaultColWidth="11.42578125" defaultRowHeight="14.25"/>
  <cols>
    <col min="1" max="1" width="1.7109375" style="24" customWidth="1"/>
    <col min="2" max="2" width="11.42578125" style="3"/>
    <col min="3" max="4" width="17.7109375" style="3" customWidth="1"/>
    <col min="5" max="5" width="11.42578125" style="3"/>
    <col min="6" max="6" width="17.140625" style="3" customWidth="1"/>
    <col min="7" max="16384" width="11.42578125" style="3"/>
  </cols>
  <sheetData>
    <row r="1" spans="1:13" ht="10.15" customHeight="1"/>
    <row r="2" spans="1:13" ht="15.75" customHeight="1">
      <c r="A2" s="25"/>
      <c r="B2" s="47" t="s">
        <v>26</v>
      </c>
      <c r="C2" s="47"/>
      <c r="D2" s="47"/>
      <c r="E2" s="47"/>
      <c r="F2" s="47"/>
      <c r="G2" s="47"/>
      <c r="H2" s="47"/>
      <c r="I2" s="47"/>
      <c r="J2" s="47"/>
      <c r="K2" s="47"/>
      <c r="L2" s="47"/>
      <c r="M2" s="47"/>
    </row>
    <row r="3" spans="1:13" ht="15.75" customHeight="1">
      <c r="B3" s="47"/>
      <c r="C3" s="47"/>
      <c r="D3" s="47"/>
      <c r="E3" s="47"/>
      <c r="F3" s="47"/>
      <c r="G3" s="47"/>
      <c r="H3" s="47"/>
      <c r="I3" s="47"/>
      <c r="J3" s="47"/>
      <c r="K3" s="47"/>
      <c r="L3" s="47"/>
      <c r="M3" s="47"/>
    </row>
    <row r="4" spans="1:13" ht="17.100000000000001" customHeight="1">
      <c r="B4" s="75" t="s">
        <v>13</v>
      </c>
      <c r="C4" s="77" t="s">
        <v>16</v>
      </c>
      <c r="D4" s="78"/>
      <c r="E4" s="79"/>
      <c r="F4" s="68" t="s">
        <v>17</v>
      </c>
      <c r="G4" s="68" t="s">
        <v>7</v>
      </c>
    </row>
    <row r="5" spans="1:13" ht="27" customHeight="1">
      <c r="B5" s="76"/>
      <c r="C5" s="15" t="s">
        <v>18</v>
      </c>
      <c r="D5" s="15" t="s">
        <v>19</v>
      </c>
      <c r="E5" s="15" t="s">
        <v>7</v>
      </c>
      <c r="F5" s="80"/>
      <c r="G5" s="69"/>
    </row>
    <row r="6" spans="1:13">
      <c r="B6" s="49">
        <v>2004</v>
      </c>
      <c r="C6" s="36">
        <v>168.9</v>
      </c>
      <c r="D6" s="36">
        <v>33.11</v>
      </c>
      <c r="E6" s="36">
        <v>202.01</v>
      </c>
      <c r="F6" s="36">
        <v>0</v>
      </c>
      <c r="G6" s="37">
        <v>202.01</v>
      </c>
    </row>
    <row r="7" spans="1:13">
      <c r="B7" s="50">
        <v>2005</v>
      </c>
      <c r="C7" s="38">
        <v>169.9</v>
      </c>
      <c r="D7" s="38">
        <v>29.15</v>
      </c>
      <c r="E7" s="38">
        <v>199.05</v>
      </c>
      <c r="F7" s="38">
        <v>0</v>
      </c>
      <c r="G7" s="39">
        <v>199.05</v>
      </c>
    </row>
    <row r="8" spans="1:13">
      <c r="B8" s="50">
        <v>2006</v>
      </c>
      <c r="C8" s="38">
        <v>176.7</v>
      </c>
      <c r="D8" s="38">
        <v>30.95</v>
      </c>
      <c r="E8" s="38">
        <v>207.64999999999998</v>
      </c>
      <c r="F8" s="38">
        <v>0</v>
      </c>
      <c r="G8" s="39">
        <v>207.64999999999998</v>
      </c>
    </row>
    <row r="9" spans="1:13">
      <c r="B9" s="50">
        <v>2007</v>
      </c>
      <c r="C9" s="38">
        <v>182.9</v>
      </c>
      <c r="D9" s="38">
        <v>36.78</v>
      </c>
      <c r="E9" s="38">
        <v>219.68</v>
      </c>
      <c r="F9" s="38">
        <v>0</v>
      </c>
      <c r="G9" s="39">
        <v>219.68</v>
      </c>
    </row>
    <row r="10" spans="1:13">
      <c r="B10" s="50">
        <v>2008</v>
      </c>
      <c r="C10" s="38">
        <v>190.8</v>
      </c>
      <c r="D10" s="38">
        <v>29.78</v>
      </c>
      <c r="E10" s="38">
        <v>220.58</v>
      </c>
      <c r="F10" s="38">
        <v>0</v>
      </c>
      <c r="G10" s="39">
        <v>220.58</v>
      </c>
    </row>
    <row r="11" spans="1:13">
      <c r="B11" s="50">
        <v>2009</v>
      </c>
      <c r="C11" s="38">
        <v>195.4</v>
      </c>
      <c r="D11" s="38">
        <v>34.18</v>
      </c>
      <c r="E11" s="38">
        <v>229.58</v>
      </c>
      <c r="F11" s="38">
        <v>0</v>
      </c>
      <c r="G11" s="39">
        <v>229.58</v>
      </c>
    </row>
    <row r="12" spans="1:13">
      <c r="B12" s="50">
        <v>2010</v>
      </c>
      <c r="C12" s="38">
        <v>202.3</v>
      </c>
      <c r="D12" s="38">
        <v>38.799999999999997</v>
      </c>
      <c r="E12" s="38">
        <v>241.10000000000002</v>
      </c>
      <c r="F12" s="38">
        <v>0</v>
      </c>
      <c r="G12" s="39">
        <v>241.10000000000002</v>
      </c>
    </row>
    <row r="13" spans="1:13">
      <c r="B13" s="50">
        <v>2011</v>
      </c>
      <c r="C13" s="38">
        <v>211.7</v>
      </c>
      <c r="D13" s="38">
        <v>28.89</v>
      </c>
      <c r="E13" s="38">
        <v>240.58999999999997</v>
      </c>
      <c r="F13" s="38">
        <v>0</v>
      </c>
      <c r="G13" s="39">
        <v>240.58999999999997</v>
      </c>
    </row>
    <row r="14" spans="1:13">
      <c r="B14" s="50">
        <v>2012</v>
      </c>
      <c r="C14" s="38">
        <v>233.3</v>
      </c>
      <c r="D14" s="38">
        <v>6.16</v>
      </c>
      <c r="E14" s="38">
        <v>239.46</v>
      </c>
      <c r="F14" s="38">
        <v>14.673</v>
      </c>
      <c r="G14" s="39">
        <v>254.13300000000001</v>
      </c>
    </row>
    <row r="15" spans="1:13">
      <c r="B15" s="51">
        <v>2013</v>
      </c>
      <c r="C15" s="38">
        <v>243.56534862999999</v>
      </c>
      <c r="D15" s="38">
        <v>3.78</v>
      </c>
      <c r="E15" s="38">
        <v>247.38000000000002</v>
      </c>
      <c r="F15" s="38">
        <v>15.239226780000001</v>
      </c>
      <c r="G15" s="39">
        <v>262.72900000000004</v>
      </c>
    </row>
    <row r="16" spans="1:13">
      <c r="B16" s="51">
        <v>2014</v>
      </c>
      <c r="C16" s="38">
        <v>239.41436712999999</v>
      </c>
      <c r="D16" s="38">
        <v>2.15</v>
      </c>
      <c r="E16" s="38">
        <v>241.56436712999999</v>
      </c>
      <c r="F16" s="38">
        <v>18.113718279999997</v>
      </c>
      <c r="G16" s="39">
        <v>259.67808540999999</v>
      </c>
    </row>
    <row r="17" spans="1:7">
      <c r="B17" s="51">
        <v>2015</v>
      </c>
      <c r="C17" s="38">
        <v>242.64734970000001</v>
      </c>
      <c r="D17" s="38">
        <v>0</v>
      </c>
      <c r="E17" s="38">
        <v>242.64734970000001</v>
      </c>
      <c r="F17" s="38">
        <v>22.253966400000007</v>
      </c>
      <c r="G17" s="39">
        <v>264.90131610000003</v>
      </c>
    </row>
    <row r="18" spans="1:7">
      <c r="B18" s="51">
        <v>2016</v>
      </c>
      <c r="C18" s="38">
        <v>250.14203643000002</v>
      </c>
      <c r="D18" s="38">
        <v>0</v>
      </c>
      <c r="E18" s="38">
        <v>250.14203643000002</v>
      </c>
      <c r="F18" s="38">
        <v>26.0382407499999</v>
      </c>
      <c r="G18" s="39">
        <v>276.18027717999991</v>
      </c>
    </row>
    <row r="19" spans="1:7">
      <c r="B19" s="52">
        <v>2017</v>
      </c>
      <c r="C19" s="40">
        <v>256.50398338000002</v>
      </c>
      <c r="D19" s="40">
        <v>0</v>
      </c>
      <c r="E19" s="40">
        <v>256.50398338000002</v>
      </c>
      <c r="F19" s="40">
        <v>29.613860349999989</v>
      </c>
      <c r="G19" s="41">
        <v>286.11784373</v>
      </c>
    </row>
    <row r="20" spans="1:7">
      <c r="B20" s="51">
        <v>2018</v>
      </c>
      <c r="C20" s="38">
        <v>258.37427115000003</v>
      </c>
      <c r="D20" s="38">
        <v>0.21146799999999999</v>
      </c>
      <c r="E20" s="38">
        <v>258.58573915000005</v>
      </c>
      <c r="F20" s="38">
        <v>30.41840544750001</v>
      </c>
      <c r="G20" s="39">
        <v>289.00414459750004</v>
      </c>
    </row>
    <row r="21" spans="1:7">
      <c r="B21" s="51">
        <v>2019</v>
      </c>
      <c r="C21" s="38">
        <v>268.08</v>
      </c>
      <c r="D21" s="38">
        <v>0</v>
      </c>
      <c r="E21" s="38">
        <v>268.08</v>
      </c>
      <c r="F21" s="38">
        <v>32</v>
      </c>
      <c r="G21" s="39">
        <v>300.08</v>
      </c>
    </row>
    <row r="22" spans="1:7" ht="15">
      <c r="B22" s="51" t="s">
        <v>32</v>
      </c>
      <c r="C22" s="38">
        <v>292.39999999999998</v>
      </c>
      <c r="D22" s="38">
        <v>1.04</v>
      </c>
      <c r="E22" s="38">
        <v>293.44</v>
      </c>
      <c r="F22" s="38">
        <v>38.049999999999997</v>
      </c>
      <c r="G22" s="39">
        <v>331.49</v>
      </c>
    </row>
    <row r="23" spans="1:7" ht="15">
      <c r="B23" s="51" t="s">
        <v>33</v>
      </c>
      <c r="C23" s="38">
        <v>285.02</v>
      </c>
      <c r="D23" s="38">
        <v>1.43</v>
      </c>
      <c r="E23" s="38">
        <v>286.45</v>
      </c>
      <c r="F23" s="38">
        <v>35.47</v>
      </c>
      <c r="G23" s="39">
        <v>321.91999999999996</v>
      </c>
    </row>
    <row r="24" spans="1:7" ht="15">
      <c r="B24" s="51" t="s">
        <v>37</v>
      </c>
      <c r="C24" s="38">
        <v>282.74</v>
      </c>
      <c r="D24" s="38">
        <v>1.54</v>
      </c>
      <c r="E24" s="38">
        <v>284.28000000000003</v>
      </c>
      <c r="F24" s="38">
        <v>39.85</v>
      </c>
      <c r="G24" s="39">
        <v>324.13000000000005</v>
      </c>
    </row>
    <row r="25" spans="1:7">
      <c r="B25" s="51">
        <v>2023</v>
      </c>
      <c r="C25" s="38">
        <v>308.07</v>
      </c>
      <c r="D25" s="38">
        <v>1.08</v>
      </c>
      <c r="E25" s="38">
        <v>309.16000000000003</v>
      </c>
      <c r="F25" s="38">
        <v>42.01</v>
      </c>
      <c r="G25" s="39">
        <v>351.18</v>
      </c>
    </row>
    <row r="26" spans="1:7">
      <c r="B26" s="51">
        <v>2024</v>
      </c>
      <c r="C26" s="40">
        <v>325.27</v>
      </c>
      <c r="D26" s="40">
        <v>0.21</v>
      </c>
      <c r="E26" s="40">
        <v>325.47999999999996</v>
      </c>
      <c r="F26" s="40">
        <v>42.2</v>
      </c>
      <c r="G26" s="41">
        <v>367.68</v>
      </c>
    </row>
    <row r="27" spans="1:7" ht="15">
      <c r="B27" s="62" t="s">
        <v>51</v>
      </c>
      <c r="C27" s="53">
        <v>341.95</v>
      </c>
      <c r="D27" s="53">
        <v>0.74</v>
      </c>
      <c r="E27" s="53">
        <v>342.69</v>
      </c>
      <c r="F27" s="53">
        <v>44.84</v>
      </c>
      <c r="G27" s="54">
        <v>387.53</v>
      </c>
    </row>
    <row r="28" spans="1:7" s="11" customFormat="1" ht="5.25" customHeight="1">
      <c r="A28" s="13"/>
      <c r="B28" s="44"/>
    </row>
    <row r="29" spans="1:7" ht="12.75" customHeight="1">
      <c r="B29" s="66" t="s">
        <v>29</v>
      </c>
      <c r="C29" s="66"/>
      <c r="D29" s="16"/>
      <c r="E29" s="16"/>
      <c r="F29" s="17"/>
      <c r="G29" s="17"/>
    </row>
    <row r="30" spans="1:7" s="11" customFormat="1" ht="5.25" customHeight="1">
      <c r="A30" s="13"/>
      <c r="B30" s="44"/>
    </row>
    <row r="31" spans="1:7" s="11" customFormat="1" ht="12.75" customHeight="1">
      <c r="A31" s="13"/>
      <c r="B31" s="44" t="s">
        <v>50</v>
      </c>
    </row>
    <row r="32" spans="1:7" s="11" customFormat="1" ht="5.25" customHeight="1">
      <c r="A32" s="13"/>
      <c r="B32" s="44"/>
    </row>
    <row r="33" spans="1:11" ht="12.75" customHeight="1">
      <c r="B33" s="44" t="s">
        <v>14</v>
      </c>
      <c r="C33" s="12"/>
      <c r="D33" s="12"/>
      <c r="E33" s="12"/>
    </row>
    <row r="34" spans="1:11" s="11" customFormat="1" ht="5.25" customHeight="1">
      <c r="A34" s="13"/>
      <c r="B34" s="44"/>
    </row>
    <row r="35" spans="1:11" ht="27.2" customHeight="1">
      <c r="B35" s="67" t="s">
        <v>28</v>
      </c>
      <c r="C35" s="67"/>
      <c r="D35" s="67"/>
      <c r="E35" s="67"/>
      <c r="F35" s="67"/>
      <c r="G35" s="67"/>
      <c r="H35" s="67"/>
      <c r="I35" s="67"/>
      <c r="J35" s="67"/>
      <c r="K35" s="55"/>
    </row>
    <row r="36" spans="1:11" ht="27.2" customHeight="1">
      <c r="B36" s="67" t="s">
        <v>31</v>
      </c>
      <c r="C36" s="67"/>
      <c r="D36" s="67"/>
      <c r="E36" s="67"/>
      <c r="F36" s="67"/>
      <c r="G36" s="67"/>
      <c r="H36" s="67"/>
      <c r="I36" s="67"/>
      <c r="J36" s="67"/>
      <c r="K36" s="55"/>
    </row>
    <row r="37" spans="1:11" ht="15" customHeight="1">
      <c r="B37" s="74" t="s">
        <v>34</v>
      </c>
      <c r="C37" s="74"/>
      <c r="D37" s="74"/>
      <c r="E37" s="74"/>
      <c r="F37" s="74"/>
      <c r="G37" s="74"/>
      <c r="H37" s="74"/>
      <c r="I37" s="74"/>
      <c r="J37" s="74"/>
    </row>
    <row r="38" spans="1:11" ht="15" customHeight="1">
      <c r="B38" s="74" t="s">
        <v>35</v>
      </c>
      <c r="C38" s="74"/>
      <c r="D38" s="74"/>
      <c r="E38" s="74"/>
      <c r="F38" s="74"/>
      <c r="G38" s="74"/>
      <c r="H38" s="74"/>
      <c r="I38" s="74"/>
      <c r="J38" s="74"/>
    </row>
    <row r="39" spans="1:11" ht="15" customHeight="1">
      <c r="B39" s="74" t="s">
        <v>36</v>
      </c>
      <c r="C39" s="74"/>
      <c r="D39" s="74"/>
      <c r="E39" s="74"/>
      <c r="F39" s="74"/>
      <c r="G39" s="74"/>
      <c r="H39" s="74"/>
      <c r="I39" s="74"/>
      <c r="J39" s="74"/>
    </row>
    <row r="40" spans="1:11" s="11" customFormat="1" ht="5.25" customHeight="1">
      <c r="A40" s="13"/>
      <c r="B40" s="44"/>
    </row>
    <row r="41" spans="1:11" s="11" customFormat="1" ht="12.75" customHeight="1">
      <c r="A41" s="13"/>
      <c r="B41" s="44" t="s">
        <v>15</v>
      </c>
    </row>
    <row r="42" spans="1:11">
      <c r="B42" s="12"/>
      <c r="C42" s="12"/>
      <c r="D42" s="12"/>
      <c r="E42" s="12"/>
    </row>
    <row r="43" spans="1:11">
      <c r="C43" s="12"/>
      <c r="D43" s="12"/>
      <c r="E43" s="12"/>
    </row>
    <row r="44" spans="1:11">
      <c r="G44" s="32"/>
    </row>
  </sheetData>
  <mergeCells count="10">
    <mergeCell ref="B36:J36"/>
    <mergeCell ref="B37:J37"/>
    <mergeCell ref="B38:J38"/>
    <mergeCell ref="B39:J39"/>
    <mergeCell ref="B4:B5"/>
    <mergeCell ref="C4:E4"/>
    <mergeCell ref="F4:F5"/>
    <mergeCell ref="G4:G5"/>
    <mergeCell ref="B29:C29"/>
    <mergeCell ref="B35:J35"/>
  </mergeCells>
  <pageMargins left="0.70866141732283472" right="0.70866141732283472" top="0.74803149606299213" bottom="0.74803149606299213" header="0.31496062992125984" footer="0.31496062992125984"/>
  <pageSetup paperSize="9" scale="89" orientation="landscape" r:id="rId1"/>
  <headerFooter>
    <oddHeader>&amp;L&amp;G&amp;RSpitalsfinanzierung</oddHeader>
    <oddFooter>&amp;L&amp;A&amp;C&amp;P von &amp;N&amp;R&amp;F</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Inhaltsverzeichnis</vt:lpstr>
      <vt:lpstr>Aufwand</vt:lpstr>
      <vt:lpstr>Finanzierung_Kanton</vt:lpstr>
      <vt:lpstr>Inhaltsverzeichnis!Print_Area</vt:lpstr>
      <vt:lpstr>Aufwand!Zone_d_impression</vt:lpstr>
      <vt:lpstr>Finanzierung_Kanton!Zone_d_impression</vt:lpstr>
      <vt:lpstr>Inhaltsverzeichnis!Zone_d_impression</vt:lpstr>
    </vt:vector>
  </TitlesOfParts>
  <Company>Hopital du Valais / Spital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Xavier</dc:creator>
  <cp:lastModifiedBy>Valerie Gloor</cp:lastModifiedBy>
  <cp:lastPrinted>2025-07-28T09:55:08Z</cp:lastPrinted>
  <dcterms:created xsi:type="dcterms:W3CDTF">2016-12-01T11:03:20Z</dcterms:created>
  <dcterms:modified xsi:type="dcterms:W3CDTF">2026-10-26T14:04:02Z</dcterms:modified>
</cp:coreProperties>
</file>