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BURATO GUTIERREZ\Mise à jour indicateurs\3.tabac\"/>
    </mc:Choice>
  </mc:AlternateContent>
  <bookViews>
    <workbookView xWindow="0" yWindow="0" windowWidth="18930" windowHeight="8295"/>
  </bookViews>
  <sheets>
    <sheet name="Sommaire" sheetId="6" r:id="rId1"/>
    <sheet name="sexe_CH-VS" sheetId="4" r:id="rId2"/>
    <sheet name="âge" sheetId="8" r:id="rId3"/>
    <sheet name="évolution" sheetId="7" r:id="rId4"/>
    <sheet name="écoliers" sheetId="2" r:id="rId5"/>
  </sheets>
  <definedNames>
    <definedName name="_xlnm.Print_Area" localSheetId="2">âge!$B$2:$I$25</definedName>
    <definedName name="_xlnm.Print_Area" localSheetId="4">écoliers!$B$2:$H$24</definedName>
    <definedName name="_xlnm.Print_Area" localSheetId="3">évolution!#REF!</definedName>
    <definedName name="_xlnm.Print_Area" localSheetId="1">'sexe_CH-VS'!$B$2:$I$17</definedName>
    <definedName name="_xlnm.Print_Area" localSheetId="0">Sommaire!$B$2:$F$16</definedName>
  </definedNames>
  <calcPr calcId="162913"/>
</workbook>
</file>

<file path=xl/calcChain.xml><?xml version="1.0" encoding="utf-8"?>
<calcChain xmlns="http://schemas.openxmlformats.org/spreadsheetml/2006/main">
  <c r="F10" i="4" l="1"/>
  <c r="E10" i="4"/>
  <c r="D10" i="4"/>
  <c r="C10" i="4"/>
  <c r="B10" i="6"/>
  <c r="B9" i="6"/>
  <c r="B8" i="6"/>
</calcChain>
</file>

<file path=xl/sharedStrings.xml><?xml version="1.0" encoding="utf-8"?>
<sst xmlns="http://schemas.openxmlformats.org/spreadsheetml/2006/main" count="91" uniqueCount="48">
  <si>
    <t>Valais</t>
  </si>
  <si>
    <t>Suisse</t>
  </si>
  <si>
    <t>Hommes</t>
  </si>
  <si>
    <t>Femmes</t>
  </si>
  <si>
    <t>Total</t>
  </si>
  <si>
    <t>65 ans et plus</t>
  </si>
  <si>
    <t>Garçons</t>
  </si>
  <si>
    <t>Filles</t>
  </si>
  <si>
    <t>11 ans</t>
  </si>
  <si>
    <t>12 ans</t>
  </si>
  <si>
    <t>13 ans</t>
  </si>
  <si>
    <t>14 ans</t>
  </si>
  <si>
    <t>15 ans</t>
  </si>
  <si>
    <t>Non-fumeur</t>
  </si>
  <si>
    <t>Ex-fumeur</t>
  </si>
  <si>
    <t>Fumeur</t>
  </si>
  <si>
    <t>Sommaire du classeur</t>
  </si>
  <si>
    <t>Nr</t>
  </si>
  <si>
    <t>Descriptif</t>
  </si>
  <si>
    <t>Lien</t>
  </si>
  <si>
    <t>âge</t>
  </si>
  <si>
    <t>écoliers</t>
  </si>
  <si>
    <t>Nom Feuille</t>
  </si>
  <si>
    <t>Source : Enquête suisse sur la santé (ESS), OFS</t>
  </si>
  <si>
    <t>Etat de santé de la population - Tabac</t>
  </si>
  <si>
    <t>Source : Health Behaviour in School-Aged Children (HBSC), Addiction Info Suisse</t>
  </si>
  <si>
    <t>11-15 ans</t>
  </si>
  <si>
    <t>sexe_CH-VS</t>
  </si>
  <si>
    <t>Fumeurs occasionnels</t>
  </si>
  <si>
    <t>Fumeurs quotidiens</t>
  </si>
  <si>
    <t>Année</t>
  </si>
  <si>
    <t>Proportion (%) de la population se déclarant non-fumeur, ex-fumeur ou fumeur, par sexe, Valais-Suisse</t>
  </si>
  <si>
    <t>évolution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</si>
  <si>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</si>
  <si>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Ancien fumeur</t>
  </si>
  <si>
    <t>Jamais fumé</t>
  </si>
  <si>
    <t>Proportion (%) des écoliers affirmant fumer au moins une fois par semaine par âge et par sexe, Valais-Suisse, depuis 2006</t>
  </si>
  <si>
    <t>Proportion (%) de la population se déclarant fumeur par sexe et par classe d'âge, Valais-Suisse, depuis 1992</t>
  </si>
  <si>
    <t>Proportion (%) de la population, âgée de 15 ans et plus, se déclarant fumeurs, par sexe, Suisse, depuis 2011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</si>
  <si>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2020</t>
    </r>
  </si>
  <si>
    <t>15-39 ans</t>
  </si>
  <si>
    <t>40-64 ans</t>
  </si>
  <si>
    <t>Dernière mise à jour : Avril 2020</t>
  </si>
  <si>
    <t>Dernière mise à jour : Avril  2020</t>
  </si>
  <si>
    <t>Dernière mise à jour : Mai 2020</t>
  </si>
  <si>
    <t>Source : Système de monitorage suisse des Addictions et des Maladies non transmissibles (MonAM) , Monitorage suisse des addictions (2011-2016)</t>
  </si>
  <si>
    <t>Dernière mise à jour : 2019</t>
  </si>
  <si>
    <t>- Sources : Enquête suisse sur la santé (ESS), Système de monitorage suisse des Addictions et des Maladies non transmissibles (MonAM) , Monitorage suisse des addictions (2011-2016) , Health Behaviour in School-Aged Children (HBSC).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</si>
</sst>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 * #,##0_ ;_ * \-#,##0_ ;_ * &quot;-&quot;??_ ;_ @_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4" applyFont="1" applyAlignment="1">
      <alignment horizontal="right" vertical="center"/>
    </xf>
    <xf numFmtId="0" fontId="1" fillId="0" borderId="0" xfId="4" applyFont="1"/>
    <xf numFmtId="0" fontId="17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quotePrefix="1" applyFont="1" applyBorder="1" applyAlignment="1">
      <alignment horizontal="left" vertical="center" wrapText="1" indent="1"/>
    </xf>
    <xf numFmtId="0" fontId="16" fillId="0" borderId="4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applyFont="1" applyBorder="1" applyAlignment="1">
      <alignment horizontal="left" vertical="center" wrapText="1" indent="1"/>
    </xf>
    <xf numFmtId="0" fontId="1" fillId="0" borderId="6" xfId="4" quotePrefix="1" applyFont="1" applyBorder="1" applyAlignment="1">
      <alignment horizontal="left" vertical="center" wrapText="1" indent="1"/>
    </xf>
    <xf numFmtId="0" fontId="16" fillId="0" borderId="6" xfId="1" applyFont="1" applyBorder="1" applyAlignment="1" applyProtection="1">
      <alignment horizontal="center" vertical="center"/>
    </xf>
    <xf numFmtId="0" fontId="1" fillId="0" borderId="6" xfId="4" applyFont="1" applyFill="1" applyBorder="1" applyAlignment="1">
      <alignment horizontal="left" vertical="center" wrapText="1" indent="1"/>
    </xf>
    <xf numFmtId="0" fontId="1" fillId="0" borderId="7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10" xfId="4" quotePrefix="1" applyFont="1" applyBorder="1" applyAlignment="1">
      <alignment horizontal="left" vertical="center"/>
    </xf>
    <xf numFmtId="0" fontId="1" fillId="0" borderId="11" xfId="4" applyFont="1" applyBorder="1" applyAlignment="1">
      <alignment vertical="center"/>
    </xf>
    <xf numFmtId="0" fontId="1" fillId="0" borderId="11" xfId="4" applyFont="1" applyBorder="1"/>
    <xf numFmtId="0" fontId="1" fillId="0" borderId="12" xfId="4" applyFont="1" applyBorder="1"/>
    <xf numFmtId="0" fontId="1" fillId="0" borderId="8" xfId="4" quotePrefix="1" applyFont="1" applyBorder="1" applyAlignment="1">
      <alignment horizontal="left" indent="1"/>
    </xf>
    <xf numFmtId="0" fontId="6" fillId="0" borderId="0" xfId="4" applyFont="1" applyAlignment="1">
      <alignment horizontal="right" vertical="center"/>
    </xf>
    <xf numFmtId="0" fontId="6" fillId="0" borderId="0" xfId="4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indent="1"/>
    </xf>
    <xf numFmtId="9" fontId="20" fillId="0" borderId="2" xfId="6" applyNumberFormat="1" applyFont="1" applyBorder="1" applyAlignment="1">
      <alignment horizontal="center" vertical="center"/>
    </xf>
    <xf numFmtId="9" fontId="20" fillId="0" borderId="2" xfId="6" applyFont="1" applyBorder="1" applyAlignment="1">
      <alignment horizontal="center" vertical="center"/>
    </xf>
    <xf numFmtId="9" fontId="20" fillId="0" borderId="4" xfId="6" applyNumberFormat="1" applyFont="1" applyBorder="1" applyAlignment="1">
      <alignment horizontal="center" vertical="center"/>
    </xf>
    <xf numFmtId="9" fontId="20" fillId="0" borderId="4" xfId="6" applyFont="1" applyBorder="1" applyAlignment="1">
      <alignment horizontal="center" vertical="center"/>
    </xf>
    <xf numFmtId="0" fontId="19" fillId="5" borderId="13" xfId="0" applyFont="1" applyFill="1" applyBorder="1" applyAlignment="1">
      <alignment horizontal="left" vertical="center" indent="1"/>
    </xf>
    <xf numFmtId="9" fontId="1" fillId="0" borderId="14" xfId="6" applyNumberFormat="1" applyFont="1" applyBorder="1" applyAlignment="1">
      <alignment horizontal="center" vertical="center"/>
    </xf>
    <xf numFmtId="9" fontId="20" fillId="0" borderId="14" xfId="6" applyNumberFormat="1" applyFon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quotePrefix="1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9" fontId="17" fillId="0" borderId="0" xfId="6" applyFont="1" applyBorder="1" applyAlignment="1">
      <alignment vertical="center"/>
    </xf>
    <xf numFmtId="164" fontId="17" fillId="0" borderId="0" xfId="6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9" fontId="1" fillId="0" borderId="2" xfId="5" applyFont="1" applyBorder="1" applyAlignment="1">
      <alignment horizontal="center" vertical="center"/>
    </xf>
    <xf numFmtId="9" fontId="1" fillId="0" borderId="4" xfId="5" applyFont="1" applyBorder="1" applyAlignment="1">
      <alignment horizontal="center" vertical="center"/>
    </xf>
    <xf numFmtId="9" fontId="1" fillId="0" borderId="6" xfId="5" applyFont="1" applyBorder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4" fontId="21" fillId="0" borderId="0" xfId="5" applyNumberFormat="1" applyFont="1" applyAlignment="1">
      <alignment horizontal="center" vertical="center"/>
    </xf>
    <xf numFmtId="9" fontId="20" fillId="0" borderId="2" xfId="5" applyNumberFormat="1" applyFont="1" applyBorder="1" applyAlignment="1">
      <alignment horizontal="center" vertical="center"/>
    </xf>
    <xf numFmtId="9" fontId="20" fillId="0" borderId="4" xfId="5" applyNumberFormat="1" applyFont="1" applyBorder="1" applyAlignment="1">
      <alignment horizontal="center" vertical="center"/>
    </xf>
    <xf numFmtId="9" fontId="20" fillId="0" borderId="14" xfId="5" applyNumberFormat="1" applyFont="1" applyBorder="1" applyAlignment="1">
      <alignment horizontal="center" vertical="center"/>
    </xf>
    <xf numFmtId="9" fontId="20" fillId="0" borderId="6" xfId="5" applyNumberFormat="1" applyFont="1" applyBorder="1" applyAlignment="1">
      <alignment horizontal="center" vertical="center"/>
    </xf>
    <xf numFmtId="0" fontId="1" fillId="0" borderId="3" xfId="4" applyFont="1" applyBorder="1" applyAlignment="1">
      <alignment horizontal="left" vertical="center" wrapText="1" indent="1"/>
    </xf>
    <xf numFmtId="0" fontId="16" fillId="0" borderId="3" xfId="1" applyFont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 wrapText="1"/>
    </xf>
    <xf numFmtId="9" fontId="20" fillId="0" borderId="2" xfId="5" applyFont="1" applyFill="1" applyBorder="1" applyAlignment="1">
      <alignment horizontal="center" vertical="center"/>
    </xf>
    <xf numFmtId="9" fontId="20" fillId="0" borderId="4" xfId="5" applyFont="1" applyFill="1" applyBorder="1" applyAlignment="1">
      <alignment horizontal="center" vertical="center"/>
    </xf>
    <xf numFmtId="9" fontId="20" fillId="0" borderId="6" xfId="5" applyFont="1" applyFill="1" applyBorder="1" applyAlignment="1">
      <alignment horizontal="center" vertical="center"/>
    </xf>
    <xf numFmtId="9" fontId="20" fillId="0" borderId="19" xfId="5" applyFont="1" applyFill="1" applyBorder="1" applyAlignment="1">
      <alignment horizontal="center" vertical="center"/>
    </xf>
    <xf numFmtId="9" fontId="21" fillId="0" borderId="20" xfId="2" applyNumberFormat="1" applyFont="1" applyFill="1" applyBorder="1" applyAlignment="1">
      <alignment horizontal="center" vertical="center"/>
    </xf>
    <xf numFmtId="9" fontId="20" fillId="0" borderId="20" xfId="5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" fillId="0" borderId="4" xfId="4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15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6" xfId="4" quotePrefix="1" applyFont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8" fillId="0" borderId="0" xfId="0" quotePrefix="1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180975</xdr:colOff>
      <xdr:row>3</xdr:row>
      <xdr:rowOff>171450</xdr:rowOff>
    </xdr:to>
    <xdr:pic>
      <xdr:nvPicPr>
        <xdr:cNvPr id="1098" name="Image 1" descr="logo_FR.JPG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zoomScaleNormal="100" workbookViewId="0">
      <selection activeCell="C19" sqref="C19"/>
    </sheetView>
  </sheetViews>
  <sheetFormatPr baseColWidth="10" defaultRowHeight="14.25" x14ac:dyDescent="0.2"/>
  <cols>
    <col min="1" max="1" width="3" style="2" customWidth="1"/>
    <col min="2" max="2" width="5.85546875" style="2" customWidth="1"/>
    <col min="3" max="3" width="81.42578125" style="2" customWidth="1"/>
    <col min="4" max="4" width="12.7109375" style="2" customWidth="1"/>
    <col min="5" max="5" width="16" style="2" customWidth="1"/>
    <col min="6" max="6" width="6" style="2" customWidth="1"/>
    <col min="7" max="8" width="11.42578125" style="2"/>
    <col min="9" max="16384" width="11.42578125" style="3"/>
  </cols>
  <sheetData>
    <row r="1" spans="2:256" x14ac:dyDescent="0.2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2:256" ht="15.75" x14ac:dyDescent="0.2">
      <c r="B2" s="4" t="s">
        <v>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2:256" x14ac:dyDescent="0.2">
      <c r="B3" s="6" t="s">
        <v>16</v>
      </c>
      <c r="D3" s="7"/>
      <c r="E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2:256" x14ac:dyDescent="0.2">
      <c r="B4" s="9"/>
      <c r="D4" s="7"/>
      <c r="E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2:256" x14ac:dyDescent="0.2"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2:256" ht="18" customHeight="1" x14ac:dyDescent="0.2">
      <c r="B6" s="10" t="s">
        <v>17</v>
      </c>
      <c r="C6" s="10" t="s">
        <v>18</v>
      </c>
      <c r="D6" s="10" t="s">
        <v>19</v>
      </c>
      <c r="E6" s="11" t="s">
        <v>22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2:256" ht="33.75" customHeight="1" x14ac:dyDescent="0.2">
      <c r="B7" s="79">
        <v>1</v>
      </c>
      <c r="C7" s="13" t="s">
        <v>31</v>
      </c>
      <c r="D7" s="14" t="s">
        <v>19</v>
      </c>
      <c r="E7" s="15" t="s">
        <v>27</v>
      </c>
      <c r="F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2:256" ht="33.75" customHeight="1" x14ac:dyDescent="0.2">
      <c r="B8" s="80">
        <f>B7+1</f>
        <v>2</v>
      </c>
      <c r="C8" s="13" t="s">
        <v>37</v>
      </c>
      <c r="D8" s="14" t="s">
        <v>19</v>
      </c>
      <c r="E8" s="16" t="s">
        <v>20</v>
      </c>
      <c r="F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2:256" ht="33.75" customHeight="1" x14ac:dyDescent="0.2">
      <c r="B9" s="88">
        <f>B8+1</f>
        <v>3</v>
      </c>
      <c r="C9" s="71" t="s">
        <v>38</v>
      </c>
      <c r="D9" s="72" t="s">
        <v>19</v>
      </c>
      <c r="E9" s="71" t="s">
        <v>32</v>
      </c>
      <c r="F9" s="1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2:256" ht="33.75" customHeight="1" x14ac:dyDescent="0.2">
      <c r="B10" s="90">
        <f>B9+1</f>
        <v>4</v>
      </c>
      <c r="C10" s="17" t="s">
        <v>36</v>
      </c>
      <c r="D10" s="18" t="s">
        <v>19</v>
      </c>
      <c r="E10" s="19" t="s">
        <v>21</v>
      </c>
      <c r="F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x14ac:dyDescent="0.2"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2:256" ht="9" customHeight="1" x14ac:dyDescent="0.2">
      <c r="B12" s="20"/>
      <c r="C12" s="21"/>
      <c r="D12" s="22"/>
      <c r="E12" s="2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2:256" ht="23.25" customHeight="1" x14ac:dyDescent="0.2">
      <c r="B13" s="91" t="s">
        <v>47</v>
      </c>
      <c r="C13" s="92"/>
      <c r="D13" s="92"/>
      <c r="E13" s="9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2:256" ht="9" customHeight="1" x14ac:dyDescent="0.2">
      <c r="B14" s="24"/>
      <c r="C14" s="25"/>
      <c r="D14" s="26"/>
      <c r="E14" s="2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2:256" ht="9" customHeight="1" x14ac:dyDescent="0.2">
      <c r="B15" s="28"/>
      <c r="C15" s="21"/>
      <c r="D15" s="22"/>
      <c r="E15" s="2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2:256" s="2" customFormat="1" x14ac:dyDescent="0.2">
      <c r="E16" s="1" t="s">
        <v>39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9" spans="3:256" x14ac:dyDescent="0.2">
      <c r="C19" s="55"/>
    </row>
    <row r="22" spans="3:256" s="2" customFormat="1" x14ac:dyDescent="0.2">
      <c r="E22" s="3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</sheetData>
  <mergeCells count="1">
    <mergeCell ref="B13:E13"/>
  </mergeCells>
  <hyperlinks>
    <hyperlink ref="D10" location="écoliers!A1" display="Lien"/>
    <hyperlink ref="D9" location="évolution!A1" display="Lien"/>
    <hyperlink ref="D7" location="'sexe_CH-VS'!A1" display="Lien"/>
    <hyperlink ref="D8" location="âge!A1" display="Lien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&amp;L&amp;"Arial,Normal"&amp;10&amp;A&amp;C&amp;"Arial,Normal"&amp;10Page &amp;P de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showGridLines="0" zoomScaleNormal="100" workbookViewId="0">
      <selection activeCell="F10" sqref="F10"/>
    </sheetView>
  </sheetViews>
  <sheetFormatPr baseColWidth="10" defaultRowHeight="14.25" x14ac:dyDescent="0.25"/>
  <cols>
    <col min="1" max="1" width="4.7109375" style="31" customWidth="1"/>
    <col min="2" max="2" width="15.7109375" style="31" customWidth="1"/>
    <col min="3" max="6" width="10.85546875" style="31" customWidth="1"/>
    <col min="7" max="7" width="13.7109375" style="31" customWidth="1"/>
    <col min="8" max="8" width="2" style="31" customWidth="1"/>
    <col min="9" max="9" width="8.5703125" style="31" customWidth="1"/>
    <col min="10" max="16384" width="11.42578125" style="31"/>
  </cols>
  <sheetData>
    <row r="2" spans="2:11" ht="15" x14ac:dyDescent="0.25">
      <c r="B2" s="98" t="s">
        <v>31</v>
      </c>
      <c r="C2" s="99"/>
      <c r="D2" s="99"/>
      <c r="E2" s="99"/>
      <c r="F2" s="99"/>
      <c r="G2" s="99"/>
      <c r="H2" s="99"/>
      <c r="I2" s="97"/>
      <c r="J2" s="89">
        <v>2017</v>
      </c>
    </row>
    <row r="3" spans="2:11" ht="16.5" customHeight="1" x14ac:dyDescent="0.25">
      <c r="B3" s="99"/>
      <c r="C3" s="99"/>
      <c r="D3" s="99"/>
      <c r="E3" s="99"/>
      <c r="F3" s="99"/>
      <c r="G3" s="99"/>
      <c r="H3" s="99"/>
      <c r="I3" s="97"/>
    </row>
    <row r="4" spans="2:11" ht="16.5" customHeight="1" x14ac:dyDescent="0.25">
      <c r="B4" s="32"/>
      <c r="C4" s="32"/>
      <c r="D4" s="32"/>
      <c r="E4" s="32"/>
      <c r="F4" s="32"/>
      <c r="G4" s="32"/>
      <c r="H4" s="32"/>
      <c r="I4" s="33"/>
    </row>
    <row r="5" spans="2:11" ht="16.5" customHeight="1" x14ac:dyDescent="0.25">
      <c r="B5" s="94"/>
      <c r="C5" s="96" t="s">
        <v>2</v>
      </c>
      <c r="D5" s="96"/>
      <c r="E5" s="96" t="s">
        <v>3</v>
      </c>
      <c r="F5" s="96"/>
      <c r="G5" s="32"/>
      <c r="H5" s="32"/>
      <c r="I5" s="33"/>
    </row>
    <row r="6" spans="2:11" ht="16.5" customHeight="1" x14ac:dyDescent="0.25">
      <c r="B6" s="95"/>
      <c r="C6" s="34" t="s">
        <v>0</v>
      </c>
      <c r="D6" s="34" t="s">
        <v>1</v>
      </c>
      <c r="E6" s="34" t="s">
        <v>0</v>
      </c>
      <c r="F6" s="34" t="s">
        <v>1</v>
      </c>
      <c r="G6" s="32"/>
      <c r="H6" s="32"/>
      <c r="I6" s="33"/>
    </row>
    <row r="7" spans="2:11" ht="16.5" customHeight="1" x14ac:dyDescent="0.25">
      <c r="B7" s="35" t="s">
        <v>13</v>
      </c>
      <c r="C7" s="36">
        <v>0.45</v>
      </c>
      <c r="D7" s="37">
        <v>0.44700000000000001</v>
      </c>
      <c r="E7" s="36">
        <v>0.56599999999999995</v>
      </c>
      <c r="F7" s="37">
        <v>0.57899999999999996</v>
      </c>
      <c r="G7" s="32"/>
      <c r="H7" s="32"/>
      <c r="I7" s="33"/>
    </row>
    <row r="8" spans="2:11" ht="16.5" customHeight="1" x14ac:dyDescent="0.25">
      <c r="B8" s="35" t="s">
        <v>14</v>
      </c>
      <c r="C8" s="38">
        <v>0.248</v>
      </c>
      <c r="D8" s="39">
        <v>0.24199999999999999</v>
      </c>
      <c r="E8" s="38">
        <v>0.19700000000000001</v>
      </c>
      <c r="F8" s="39">
        <v>0.188</v>
      </c>
      <c r="G8" s="32"/>
      <c r="H8" s="32"/>
      <c r="I8" s="33"/>
    </row>
    <row r="9" spans="2:11" ht="16.5" customHeight="1" x14ac:dyDescent="0.25">
      <c r="B9" s="40" t="s">
        <v>15</v>
      </c>
      <c r="C9" s="41">
        <v>0.30099999999999999</v>
      </c>
      <c r="D9" s="41">
        <v>0.31</v>
      </c>
      <c r="E9" s="41">
        <v>0.23699999999999999</v>
      </c>
      <c r="F9" s="42">
        <v>0.23300000000000001</v>
      </c>
      <c r="G9" s="32"/>
      <c r="H9" s="32"/>
      <c r="I9" s="33"/>
    </row>
    <row r="10" spans="2:11" ht="16.5" customHeight="1" x14ac:dyDescent="0.25">
      <c r="B10" s="35" t="s">
        <v>4</v>
      </c>
      <c r="C10" s="43">
        <f>SUM(C7:C9)</f>
        <v>0.99899999999999989</v>
      </c>
      <c r="D10" s="43">
        <f>SUM(D7:D9)</f>
        <v>0.99900000000000011</v>
      </c>
      <c r="E10" s="43">
        <f>SUM(E7:E9)</f>
        <v>0.99999999999999989</v>
      </c>
      <c r="F10" s="43">
        <f>SUM(F7:F9)</f>
        <v>0.99999999999999989</v>
      </c>
      <c r="G10" s="32"/>
      <c r="H10" s="32"/>
      <c r="I10" s="33"/>
    </row>
    <row r="11" spans="2:11" s="45" customFormat="1" ht="5.25" customHeight="1" x14ac:dyDescent="0.25">
      <c r="B11" s="44"/>
      <c r="D11" s="46"/>
      <c r="E11" s="46"/>
    </row>
    <row r="12" spans="2:11" s="50" customFormat="1" ht="12" x14ac:dyDescent="0.25">
      <c r="B12" s="47" t="s">
        <v>23</v>
      </c>
      <c r="C12" s="48"/>
      <c r="D12" s="49"/>
      <c r="E12" s="49"/>
      <c r="F12" s="48"/>
      <c r="G12" s="48"/>
      <c r="H12" s="48"/>
      <c r="I12" s="48"/>
      <c r="J12" s="48"/>
      <c r="K12" s="48"/>
    </row>
    <row r="13" spans="2:11" s="45" customFormat="1" ht="5.25" customHeight="1" x14ac:dyDescent="0.25">
      <c r="B13" s="44"/>
      <c r="D13" s="46"/>
      <c r="E13" s="46"/>
    </row>
    <row r="14" spans="2:11" s="45" customFormat="1" ht="12" x14ac:dyDescent="0.25">
      <c r="B14" s="51" t="s">
        <v>43</v>
      </c>
      <c r="D14" s="46"/>
      <c r="E14" s="46"/>
    </row>
    <row r="15" spans="2:11" s="45" customFormat="1" ht="5.25" customHeight="1" x14ac:dyDescent="0.25">
      <c r="B15" s="44"/>
      <c r="D15" s="46"/>
      <c r="E15" s="46"/>
    </row>
    <row r="16" spans="2:11" s="45" customFormat="1" ht="12" x14ac:dyDescent="0.25">
      <c r="B16" s="55" t="s">
        <v>33</v>
      </c>
      <c r="D16" s="46"/>
      <c r="E16" s="46"/>
    </row>
    <row r="17" spans="4:7" x14ac:dyDescent="0.25">
      <c r="D17" s="52"/>
      <c r="E17" s="53"/>
      <c r="F17" s="53"/>
      <c r="G17" s="54"/>
    </row>
    <row r="19" spans="4:7" s="73" customFormat="1" ht="16.5" customHeight="1" x14ac:dyDescent="0.25"/>
    <row r="20" spans="4:7" s="73" customFormat="1" ht="16.5" customHeight="1" x14ac:dyDescent="0.25"/>
    <row r="21" spans="4:7" s="73" customFormat="1" ht="16.5" customHeight="1" x14ac:dyDescent="0.25"/>
    <row r="22" spans="4:7" s="73" customFormat="1" ht="16.5" customHeight="1" x14ac:dyDescent="0.25"/>
    <row r="23" spans="4:7" s="73" customFormat="1" ht="16.5" customHeight="1" x14ac:dyDescent="0.25"/>
    <row r="24" spans="4:7" s="73" customFormat="1" ht="16.5" customHeight="1" x14ac:dyDescent="0.25"/>
    <row r="25" spans="4:7" ht="5.25" customHeight="1" x14ac:dyDescent="0.25"/>
  </sheetData>
  <mergeCells count="5">
    <mergeCell ref="B5:B6"/>
    <mergeCell ref="C5:D5"/>
    <mergeCell ref="E5:F5"/>
    <mergeCell ref="I2:I3"/>
    <mergeCell ref="B2:H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&amp;L&amp;"Arial,Normal"&amp;10&amp;A&amp;C&amp;"Arial,Normal"&amp;10Page &amp;P de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showGridLines="0" zoomScaleNormal="100" workbookViewId="0">
      <selection activeCell="C19" sqref="C19:I24"/>
    </sheetView>
  </sheetViews>
  <sheetFormatPr baseColWidth="10" defaultRowHeight="14.25" x14ac:dyDescent="0.25"/>
  <cols>
    <col min="1" max="1" width="5.85546875" style="77" customWidth="1"/>
    <col min="2" max="2" width="12.5703125" style="77" customWidth="1"/>
    <col min="3" max="3" width="9.140625" style="77" customWidth="1"/>
    <col min="4" max="5" width="11.28515625" style="77" customWidth="1"/>
    <col min="6" max="6" width="11" style="77" customWidth="1"/>
    <col min="7" max="8" width="11.28515625" style="77" customWidth="1"/>
    <col min="9" max="9" width="11" style="77" customWidth="1"/>
    <col min="10" max="10" width="16" style="77" customWidth="1"/>
    <col min="11" max="16384" width="11.42578125" style="77"/>
  </cols>
  <sheetData>
    <row r="2" spans="2:10" x14ac:dyDescent="0.25">
      <c r="B2" s="103" t="s">
        <v>37</v>
      </c>
      <c r="C2" s="104"/>
      <c r="D2" s="104"/>
      <c r="E2" s="104"/>
      <c r="F2" s="104"/>
      <c r="G2" s="104"/>
      <c r="H2" s="104"/>
      <c r="I2" s="105"/>
      <c r="J2" s="106"/>
    </row>
    <row r="3" spans="2:10" ht="18" customHeight="1" x14ac:dyDescent="0.25">
      <c r="B3" s="104"/>
      <c r="C3" s="104"/>
      <c r="D3" s="104"/>
      <c r="E3" s="104"/>
      <c r="F3" s="104"/>
      <c r="G3" s="104"/>
      <c r="H3" s="104"/>
      <c r="I3" s="105"/>
      <c r="J3" s="106"/>
    </row>
    <row r="5" spans="2:10" ht="15.75" customHeight="1" x14ac:dyDescent="0.25">
      <c r="B5" s="107"/>
      <c r="C5" s="108"/>
      <c r="D5" s="110" t="s">
        <v>0</v>
      </c>
      <c r="E5" s="111"/>
      <c r="F5" s="112"/>
      <c r="G5" s="110" t="s">
        <v>1</v>
      </c>
      <c r="H5" s="111"/>
      <c r="I5" s="112"/>
    </row>
    <row r="6" spans="2:10" s="78" customFormat="1" ht="25.5" customHeight="1" x14ac:dyDescent="0.25">
      <c r="B6" s="109"/>
      <c r="C6" s="94"/>
      <c r="D6" s="56" t="s">
        <v>15</v>
      </c>
      <c r="E6" s="56" t="s">
        <v>34</v>
      </c>
      <c r="F6" s="56" t="s">
        <v>35</v>
      </c>
      <c r="G6" s="56" t="s">
        <v>15</v>
      </c>
      <c r="H6" s="56" t="s">
        <v>34</v>
      </c>
      <c r="I6" s="56" t="s">
        <v>35</v>
      </c>
    </row>
    <row r="7" spans="2:10" ht="15.75" customHeight="1" x14ac:dyDescent="0.25">
      <c r="B7" s="100" t="s">
        <v>40</v>
      </c>
      <c r="C7" s="76">
        <v>1992</v>
      </c>
      <c r="D7" s="81">
        <v>0.36699999999999999</v>
      </c>
      <c r="E7" s="81">
        <v>0.14000000000000001</v>
      </c>
      <c r="F7" s="81">
        <v>0.49299999999999999</v>
      </c>
      <c r="G7" s="81">
        <v>0.35599999999999998</v>
      </c>
      <c r="H7" s="81">
        <v>0.14000000000000001</v>
      </c>
      <c r="I7" s="81">
        <v>0.504</v>
      </c>
    </row>
    <row r="8" spans="2:10" ht="15.75" customHeight="1" x14ac:dyDescent="0.25">
      <c r="B8" s="101"/>
      <c r="C8" s="76">
        <v>1997</v>
      </c>
      <c r="D8" s="82">
        <v>0.40600000000000003</v>
      </c>
      <c r="E8" s="82">
        <v>0.13400000000000001</v>
      </c>
      <c r="F8" s="82">
        <v>0.46</v>
      </c>
      <c r="G8" s="82">
        <v>0.41299999999999998</v>
      </c>
      <c r="H8" s="82">
        <v>0.109</v>
      </c>
      <c r="I8" s="82">
        <v>0.47799999999999998</v>
      </c>
    </row>
    <row r="9" spans="2:10" ht="15.75" customHeight="1" x14ac:dyDescent="0.25">
      <c r="B9" s="101"/>
      <c r="C9" s="76">
        <v>2002</v>
      </c>
      <c r="D9" s="82">
        <v>0.32200000000000001</v>
      </c>
      <c r="E9" s="82">
        <v>0.13700000000000001</v>
      </c>
      <c r="F9" s="82">
        <v>0.54</v>
      </c>
      <c r="G9" s="82">
        <v>0.36699999999999999</v>
      </c>
      <c r="H9" s="82">
        <v>0.108</v>
      </c>
      <c r="I9" s="82">
        <v>0.52600000000000002</v>
      </c>
    </row>
    <row r="10" spans="2:10" ht="15.75" customHeight="1" x14ac:dyDescent="0.25">
      <c r="B10" s="101"/>
      <c r="C10" s="76">
        <v>2007</v>
      </c>
      <c r="D10" s="82">
        <v>0.35299999999999998</v>
      </c>
      <c r="E10" s="82">
        <v>0.10100000000000001</v>
      </c>
      <c r="F10" s="82">
        <v>0.54500000000000004</v>
      </c>
      <c r="G10" s="82">
        <v>0.33900000000000002</v>
      </c>
      <c r="H10" s="82">
        <v>0.108</v>
      </c>
      <c r="I10" s="82">
        <v>0.55200000000000005</v>
      </c>
    </row>
    <row r="11" spans="2:10" ht="15.75" customHeight="1" x14ac:dyDescent="0.25">
      <c r="B11" s="101"/>
      <c r="C11" s="76">
        <v>2012</v>
      </c>
      <c r="D11" s="82">
        <v>0.34599999999999997</v>
      </c>
      <c r="E11" s="82">
        <v>7.1999999999999995E-2</v>
      </c>
      <c r="F11" s="82">
        <v>0.58199999999999996</v>
      </c>
      <c r="G11" s="82">
        <v>0.36499999999999999</v>
      </c>
      <c r="H11" s="82">
        <v>0.112</v>
      </c>
      <c r="I11" s="82">
        <v>0.52300000000000002</v>
      </c>
    </row>
    <row r="12" spans="2:10" ht="15.75" customHeight="1" x14ac:dyDescent="0.25">
      <c r="B12" s="101"/>
      <c r="C12" s="76">
        <v>2017</v>
      </c>
      <c r="D12" s="83">
        <v>0.38400000000000001</v>
      </c>
      <c r="E12" s="83">
        <v>0.105</v>
      </c>
      <c r="F12" s="83">
        <v>0.51100000000000001</v>
      </c>
      <c r="G12" s="83">
        <v>0.34200000000000003</v>
      </c>
      <c r="H12" s="83">
        <v>0.11</v>
      </c>
      <c r="I12" s="83">
        <v>0.54800000000000004</v>
      </c>
    </row>
    <row r="13" spans="2:10" ht="15.75" customHeight="1" x14ac:dyDescent="0.25">
      <c r="B13" s="100" t="s">
        <v>41</v>
      </c>
      <c r="C13" s="76">
        <v>1992</v>
      </c>
      <c r="D13" s="81">
        <v>0.28399999999999997</v>
      </c>
      <c r="E13" s="81">
        <v>0.27800000000000002</v>
      </c>
      <c r="F13" s="81">
        <v>0.438</v>
      </c>
      <c r="G13" s="81">
        <v>0.30299999999999999</v>
      </c>
      <c r="H13" s="81">
        <v>0.255</v>
      </c>
      <c r="I13" s="81">
        <v>0.442</v>
      </c>
    </row>
    <row r="14" spans="2:10" ht="15.75" customHeight="1" x14ac:dyDescent="0.25">
      <c r="B14" s="101"/>
      <c r="C14" s="76">
        <v>1997</v>
      </c>
      <c r="D14" s="82">
        <v>0.28100000000000003</v>
      </c>
      <c r="E14" s="82">
        <v>0.29699999999999999</v>
      </c>
      <c r="F14" s="82">
        <v>0.42199999999999999</v>
      </c>
      <c r="G14" s="82">
        <v>0.33100000000000002</v>
      </c>
      <c r="H14" s="82">
        <v>0.253</v>
      </c>
      <c r="I14" s="82">
        <v>0.41699999999999998</v>
      </c>
    </row>
    <row r="15" spans="2:10" ht="15.75" customHeight="1" x14ac:dyDescent="0.25">
      <c r="B15" s="101"/>
      <c r="C15" s="76">
        <v>2002</v>
      </c>
      <c r="D15" s="82">
        <v>0.245</v>
      </c>
      <c r="E15" s="82">
        <v>0.307</v>
      </c>
      <c r="F15" s="82">
        <v>0.44800000000000001</v>
      </c>
      <c r="G15" s="82">
        <v>0.317</v>
      </c>
      <c r="H15" s="82">
        <v>0.108</v>
      </c>
      <c r="I15" s="82">
        <v>0.52600000000000002</v>
      </c>
    </row>
    <row r="16" spans="2:10" ht="15.75" customHeight="1" x14ac:dyDescent="0.25">
      <c r="B16" s="101"/>
      <c r="C16" s="76">
        <v>2007</v>
      </c>
      <c r="D16" s="82">
        <v>0.27100000000000002</v>
      </c>
      <c r="E16" s="82">
        <v>0.26200000000000001</v>
      </c>
      <c r="F16" s="82">
        <v>0.46800000000000003</v>
      </c>
      <c r="G16" s="82">
        <v>0.28699999999999998</v>
      </c>
      <c r="H16" s="82">
        <v>0.26300000000000001</v>
      </c>
      <c r="I16" s="82">
        <v>0.45</v>
      </c>
    </row>
    <row r="17" spans="2:11" ht="15.75" customHeight="1" x14ac:dyDescent="0.25">
      <c r="B17" s="101"/>
      <c r="C17" s="76">
        <v>2012</v>
      </c>
      <c r="D17" s="82">
        <v>0.32200000000000001</v>
      </c>
      <c r="E17" s="82">
        <v>0.249</v>
      </c>
      <c r="F17" s="82">
        <v>0.42899999999999999</v>
      </c>
      <c r="G17" s="82">
        <v>0.28499999999999998</v>
      </c>
      <c r="H17" s="82">
        <v>0.247</v>
      </c>
      <c r="I17" s="82">
        <v>0.46800000000000003</v>
      </c>
    </row>
    <row r="18" spans="2:11" ht="15.75" customHeight="1" x14ac:dyDescent="0.25">
      <c r="B18" s="102"/>
      <c r="C18" s="76">
        <v>2017</v>
      </c>
      <c r="D18" s="82">
        <v>0.23100000000000001</v>
      </c>
      <c r="E18" s="82">
        <v>0.24199999999999999</v>
      </c>
      <c r="F18" s="82">
        <v>0.52800000000000002</v>
      </c>
      <c r="G18" s="82">
        <v>0.27500000000000002</v>
      </c>
      <c r="H18" s="82">
        <v>0.24099999999999999</v>
      </c>
      <c r="I18" s="84">
        <v>0.48399999999999999</v>
      </c>
    </row>
    <row r="19" spans="2:11" ht="15.75" customHeight="1" x14ac:dyDescent="0.25">
      <c r="B19" s="100" t="s">
        <v>5</v>
      </c>
      <c r="C19" s="74">
        <v>1992</v>
      </c>
      <c r="D19" s="81">
        <v>0.104</v>
      </c>
      <c r="E19" s="81">
        <v>0.27600000000000002</v>
      </c>
      <c r="F19" s="81">
        <v>0.62</v>
      </c>
      <c r="G19" s="81">
        <v>0.154</v>
      </c>
      <c r="H19" s="81">
        <v>0.28199999999999997</v>
      </c>
      <c r="I19" s="81">
        <v>0.56399999999999995</v>
      </c>
    </row>
    <row r="20" spans="2:11" ht="15.75" customHeight="1" x14ac:dyDescent="0.25">
      <c r="B20" s="101"/>
      <c r="C20" s="74">
        <v>1997</v>
      </c>
      <c r="D20" s="82">
        <v>0.16200000000000001</v>
      </c>
      <c r="E20" s="82">
        <v>0.26400000000000001</v>
      </c>
      <c r="F20" s="82">
        <v>0.57399999999999995</v>
      </c>
      <c r="G20" s="82">
        <v>0.14599999999999999</v>
      </c>
      <c r="H20" s="82">
        <v>0.26200000000000001</v>
      </c>
      <c r="I20" s="82">
        <v>0.59099999999999997</v>
      </c>
    </row>
    <row r="21" spans="2:11" s="45" customFormat="1" ht="15.75" customHeight="1" x14ac:dyDescent="0.25">
      <c r="B21" s="101"/>
      <c r="C21" s="74">
        <v>2002</v>
      </c>
      <c r="D21" s="82">
        <v>0.10800000000000001</v>
      </c>
      <c r="E21" s="82">
        <v>0.24600000000000002</v>
      </c>
      <c r="F21" s="82">
        <v>0.64599999999999991</v>
      </c>
      <c r="G21" s="82">
        <v>0.14300000000000002</v>
      </c>
      <c r="H21" s="82">
        <v>0.26899999999999996</v>
      </c>
      <c r="I21" s="82">
        <v>0.58799999999999997</v>
      </c>
    </row>
    <row r="22" spans="2:11" s="50" customFormat="1" ht="15.75" customHeight="1" x14ac:dyDescent="0.25">
      <c r="B22" s="101"/>
      <c r="C22" s="74">
        <v>2007</v>
      </c>
      <c r="D22" s="82">
        <v>0.156</v>
      </c>
      <c r="E22" s="82">
        <v>0.29799999999999999</v>
      </c>
      <c r="F22" s="82">
        <v>0.54700000000000004</v>
      </c>
      <c r="G22" s="82">
        <v>0.126</v>
      </c>
      <c r="H22" s="82">
        <v>0.32100000000000001</v>
      </c>
      <c r="I22" s="82">
        <v>0.55299999999999994</v>
      </c>
      <c r="J22" s="48"/>
      <c r="K22" s="48"/>
    </row>
    <row r="23" spans="2:11" s="45" customFormat="1" ht="15.75" customHeight="1" x14ac:dyDescent="0.25">
      <c r="B23" s="101"/>
      <c r="C23" s="74">
        <v>2012</v>
      </c>
      <c r="D23" s="82">
        <v>0.14099999999999999</v>
      </c>
      <c r="E23" s="82">
        <v>0.38200000000000001</v>
      </c>
      <c r="F23" s="82">
        <v>0.47700000000000004</v>
      </c>
      <c r="G23" s="82">
        <v>0.13300000000000001</v>
      </c>
      <c r="H23" s="82">
        <v>0.32899999999999996</v>
      </c>
      <c r="I23" s="82">
        <v>0.53700000000000003</v>
      </c>
    </row>
    <row r="24" spans="2:11" s="45" customFormat="1" ht="15.75" customHeight="1" x14ac:dyDescent="0.25">
      <c r="B24" s="102"/>
      <c r="C24" s="74">
        <v>2017</v>
      </c>
      <c r="D24" s="85">
        <v>0.14000000000000001</v>
      </c>
      <c r="E24" s="86">
        <v>0.38700000000000001</v>
      </c>
      <c r="F24" s="86">
        <v>0.47299999999999998</v>
      </c>
      <c r="G24" s="86">
        <v>0.13600000000000001</v>
      </c>
      <c r="H24" s="86">
        <v>0.34899999999999998</v>
      </c>
      <c r="I24" s="86">
        <v>0.51400000000000001</v>
      </c>
    </row>
    <row r="25" spans="2:11" s="45" customFormat="1" ht="15.75" customHeight="1" x14ac:dyDescent="0.25">
      <c r="B25" s="44"/>
      <c r="D25" s="49"/>
      <c r="E25" s="46"/>
    </row>
    <row r="26" spans="2:11" s="45" customFormat="1" ht="12" x14ac:dyDescent="0.25">
      <c r="B26" s="44"/>
      <c r="D26" s="46"/>
      <c r="E26" s="46"/>
    </row>
    <row r="27" spans="2:11" s="45" customFormat="1" ht="12" x14ac:dyDescent="0.25">
      <c r="B27" s="47" t="s">
        <v>23</v>
      </c>
      <c r="D27" s="46"/>
      <c r="E27" s="46"/>
    </row>
    <row r="28" spans="2:11" s="45" customFormat="1" ht="5.0999999999999996" customHeight="1" x14ac:dyDescent="0.25">
      <c r="B28" s="44"/>
      <c r="D28" s="46"/>
      <c r="E28" s="46"/>
    </row>
    <row r="29" spans="2:11" s="45" customFormat="1" ht="12" x14ac:dyDescent="0.25">
      <c r="B29" s="51" t="s">
        <v>42</v>
      </c>
      <c r="D29" s="46"/>
      <c r="E29" s="46"/>
    </row>
    <row r="30" spans="2:11" s="45" customFormat="1" ht="5.0999999999999996" customHeight="1" x14ac:dyDescent="0.25">
      <c r="B30" s="44"/>
      <c r="D30" s="46"/>
      <c r="E30" s="46"/>
    </row>
    <row r="31" spans="2:11" s="45" customFormat="1" ht="12" x14ac:dyDescent="0.25">
      <c r="B31" s="55" t="s">
        <v>33</v>
      </c>
      <c r="D31" s="46"/>
      <c r="E31" s="46"/>
    </row>
    <row r="32" spans="2:11" s="45" customFormat="1" ht="12" x14ac:dyDescent="0.25">
      <c r="B32" s="44"/>
      <c r="D32" s="46"/>
      <c r="E32" s="46"/>
    </row>
    <row r="33" spans="2:9" s="45" customFormat="1" ht="12" x14ac:dyDescent="0.25">
      <c r="B33" s="44"/>
      <c r="D33" s="46"/>
      <c r="E33" s="46"/>
    </row>
    <row r="34" spans="2:9" s="45" customFormat="1" ht="12" x14ac:dyDescent="0.25">
      <c r="B34" s="44"/>
      <c r="D34" s="46"/>
      <c r="E34" s="46"/>
    </row>
    <row r="35" spans="2:9" s="45" customFormat="1" ht="12" x14ac:dyDescent="0.25">
      <c r="B35" s="44"/>
      <c r="D35" s="46"/>
      <c r="E35" s="46"/>
    </row>
    <row r="36" spans="2:9" s="45" customFormat="1" ht="12" x14ac:dyDescent="0.25">
      <c r="B36" s="44"/>
      <c r="D36" s="46"/>
      <c r="E36" s="46"/>
    </row>
    <row r="37" spans="2:9" s="45" customFormat="1" ht="12" x14ac:dyDescent="0.25">
      <c r="B37" s="44"/>
      <c r="D37" s="46"/>
      <c r="E37" s="46"/>
    </row>
    <row r="38" spans="2:9" x14ac:dyDescent="0.25">
      <c r="C38" s="45"/>
      <c r="D38" s="46"/>
      <c r="E38" s="46"/>
      <c r="F38" s="45"/>
      <c r="G38" s="45"/>
      <c r="H38" s="45"/>
      <c r="I38" s="45"/>
    </row>
    <row r="39" spans="2:9" x14ac:dyDescent="0.25">
      <c r="C39" s="45"/>
      <c r="D39" s="46"/>
      <c r="E39" s="46"/>
      <c r="F39" s="45"/>
      <c r="G39" s="45"/>
      <c r="H39" s="45"/>
      <c r="I39" s="45"/>
    </row>
    <row r="40" spans="2:9" x14ac:dyDescent="0.25">
      <c r="D40" s="46"/>
      <c r="E40" s="46"/>
      <c r="F40" s="45"/>
      <c r="G40" s="45"/>
      <c r="H40" s="45"/>
      <c r="I40" s="45"/>
    </row>
    <row r="41" spans="2:9" x14ac:dyDescent="0.25">
      <c r="E41" s="46"/>
      <c r="F41" s="45"/>
      <c r="G41" s="45"/>
      <c r="H41" s="45"/>
      <c r="I41" s="45"/>
    </row>
  </sheetData>
  <mergeCells count="8">
    <mergeCell ref="B13:B18"/>
    <mergeCell ref="B19:B24"/>
    <mergeCell ref="B2:I3"/>
    <mergeCell ref="J2:J3"/>
    <mergeCell ref="B5:C6"/>
    <mergeCell ref="D5:F5"/>
    <mergeCell ref="G5:I5"/>
    <mergeCell ref="B7:B1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&amp;L&amp;"Arial,Normal"&amp;10&amp;A&amp;C&amp;"Arial,Normal"&amp;10Page &amp;P de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zoomScaleNormal="100" workbookViewId="0">
      <selection activeCell="B6" sqref="B6:H12"/>
    </sheetView>
  </sheetViews>
  <sheetFormatPr baseColWidth="10" defaultRowHeight="14.25" x14ac:dyDescent="0.25"/>
  <cols>
    <col min="1" max="1" width="3.7109375" style="59" customWidth="1"/>
    <col min="2" max="2" width="11.42578125" style="59"/>
    <col min="3" max="8" width="15.140625" style="59" customWidth="1"/>
    <col min="9" max="9" width="4.85546875" style="59" customWidth="1"/>
    <col min="10" max="10" width="5.7109375" style="59" customWidth="1"/>
    <col min="11" max="11" width="13.140625" style="59" customWidth="1"/>
    <col min="12" max="16384" width="11.42578125" style="59"/>
  </cols>
  <sheetData>
    <row r="1" spans="2:11" x14ac:dyDescent="0.25">
      <c r="B1" s="29"/>
    </row>
    <row r="2" spans="2:11" s="57" customFormat="1" ht="27.75" customHeight="1" x14ac:dyDescent="0.25">
      <c r="B2" s="113" t="s">
        <v>38</v>
      </c>
      <c r="C2" s="113"/>
      <c r="D2" s="113"/>
      <c r="E2" s="113"/>
      <c r="F2" s="113"/>
      <c r="G2" s="113"/>
      <c r="H2" s="113"/>
      <c r="I2" s="113"/>
      <c r="K2" s="58"/>
    </row>
    <row r="4" spans="2:11" ht="18.75" customHeight="1" x14ac:dyDescent="0.25">
      <c r="B4" s="114" t="s">
        <v>30</v>
      </c>
      <c r="C4" s="114" t="s">
        <v>2</v>
      </c>
      <c r="D4" s="114"/>
      <c r="E4" s="114" t="s">
        <v>3</v>
      </c>
      <c r="F4" s="114"/>
      <c r="G4" s="114" t="s">
        <v>4</v>
      </c>
      <c r="H4" s="114"/>
    </row>
    <row r="5" spans="2:11" ht="33.75" customHeight="1" x14ac:dyDescent="0.25">
      <c r="B5" s="114"/>
      <c r="C5" s="60" t="s">
        <v>29</v>
      </c>
      <c r="D5" s="60" t="s">
        <v>28</v>
      </c>
      <c r="E5" s="60" t="s">
        <v>29</v>
      </c>
      <c r="F5" s="60" t="s">
        <v>28</v>
      </c>
      <c r="G5" s="60" t="s">
        <v>29</v>
      </c>
      <c r="H5" s="60" t="s">
        <v>28</v>
      </c>
    </row>
    <row r="6" spans="2:11" x14ac:dyDescent="0.25">
      <c r="B6" s="61">
        <v>2011</v>
      </c>
      <c r="C6" s="62">
        <v>0.20899999999999999</v>
      </c>
      <c r="D6" s="62">
        <v>7.6999999999999999E-2</v>
      </c>
      <c r="E6" s="62">
        <v>0.154</v>
      </c>
      <c r="F6" s="62">
        <v>5.0999999999999997E-2</v>
      </c>
      <c r="G6" s="62">
        <v>0.18099999999999999</v>
      </c>
      <c r="H6" s="62">
        <v>6.4000000000000001E-2</v>
      </c>
    </row>
    <row r="7" spans="2:11" x14ac:dyDescent="0.25">
      <c r="B7" s="61">
        <v>2012</v>
      </c>
      <c r="C7" s="63">
        <v>0.20699999999999999</v>
      </c>
      <c r="D7" s="63">
        <v>8.5999999999999993E-2</v>
      </c>
      <c r="E7" s="63">
        <v>0.17299999999999999</v>
      </c>
      <c r="F7" s="63">
        <v>5.5E-2</v>
      </c>
      <c r="G7" s="63">
        <v>0.189</v>
      </c>
      <c r="H7" s="63">
        <v>7.0000000000000007E-2</v>
      </c>
    </row>
    <row r="8" spans="2:11" x14ac:dyDescent="0.25">
      <c r="B8" s="61">
        <v>2013</v>
      </c>
      <c r="C8" s="63">
        <v>0.21099999999999999</v>
      </c>
      <c r="D8" s="63">
        <v>8.5999999999999993E-2</v>
      </c>
      <c r="E8" s="63">
        <v>0.14299999999999999</v>
      </c>
      <c r="F8" s="63">
        <v>6.3E-2</v>
      </c>
      <c r="G8" s="63">
        <v>0.17599999999999999</v>
      </c>
      <c r="H8" s="63">
        <v>7.3999999999999996E-2</v>
      </c>
    </row>
    <row r="9" spans="2:11" x14ac:dyDescent="0.25">
      <c r="B9" s="61">
        <v>2014</v>
      </c>
      <c r="C9" s="63">
        <v>0.19600000000000001</v>
      </c>
      <c r="D9" s="63">
        <v>9.1999999999999998E-2</v>
      </c>
      <c r="E9" s="63">
        <v>0.151</v>
      </c>
      <c r="F9" s="63">
        <v>0.06</v>
      </c>
      <c r="G9" s="63">
        <v>0.17299999999999999</v>
      </c>
      <c r="H9" s="63">
        <v>7.5999999999999998E-2</v>
      </c>
    </row>
    <row r="10" spans="2:11" x14ac:dyDescent="0.25">
      <c r="B10" s="61">
        <v>2015</v>
      </c>
      <c r="C10" s="63">
        <v>0.20499999999999999</v>
      </c>
      <c r="D10" s="63">
        <v>8.5000000000000006E-2</v>
      </c>
      <c r="E10" s="63">
        <v>0.14799999999999999</v>
      </c>
      <c r="F10" s="63">
        <v>6.4000000000000001E-2</v>
      </c>
      <c r="G10" s="63">
        <v>0.17599999999999999</v>
      </c>
      <c r="H10" s="63">
        <v>7.3999999999999996E-2</v>
      </c>
    </row>
    <row r="11" spans="2:11" x14ac:dyDescent="0.25">
      <c r="B11" s="61">
        <v>2016</v>
      </c>
      <c r="C11" s="63">
        <v>0.20799999999999999</v>
      </c>
      <c r="D11" s="63">
        <v>8.6999999999999994E-2</v>
      </c>
      <c r="E11" s="63">
        <v>0.153</v>
      </c>
      <c r="F11" s="63">
        <v>5.8000000000000003E-2</v>
      </c>
      <c r="G11" s="63">
        <v>0.18</v>
      </c>
      <c r="H11" s="63">
        <v>7.2999999999999995E-2</v>
      </c>
    </row>
    <row r="12" spans="2:11" s="45" customFormat="1" ht="15.75" customHeight="1" x14ac:dyDescent="0.25">
      <c r="B12" s="61">
        <v>2017</v>
      </c>
      <c r="C12" s="64">
        <v>0.215</v>
      </c>
      <c r="D12" s="64">
        <v>9.5000000000000001E-2</v>
      </c>
      <c r="E12" s="64">
        <v>0.16800000000000001</v>
      </c>
      <c r="F12" s="64">
        <v>6.5000000000000002E-2</v>
      </c>
      <c r="G12" s="64">
        <v>0.191</v>
      </c>
      <c r="H12" s="64">
        <v>0.08</v>
      </c>
    </row>
    <row r="13" spans="2:11" s="50" customFormat="1" ht="12" x14ac:dyDescent="0.25">
      <c r="B13" s="44"/>
      <c r="C13" s="48"/>
      <c r="D13" s="49"/>
      <c r="E13" s="49"/>
      <c r="F13" s="48"/>
      <c r="G13" s="48"/>
      <c r="H13" s="48"/>
      <c r="I13" s="48"/>
      <c r="J13" s="48"/>
      <c r="K13" s="48"/>
    </row>
    <row r="14" spans="2:11" s="45" customFormat="1" ht="5.25" customHeight="1" x14ac:dyDescent="0.25">
      <c r="B14" s="47"/>
      <c r="D14" s="46"/>
      <c r="E14" s="46"/>
    </row>
    <row r="15" spans="2:11" s="45" customFormat="1" ht="12" x14ac:dyDescent="0.25">
      <c r="B15" s="47" t="s">
        <v>45</v>
      </c>
      <c r="D15" s="46"/>
      <c r="E15" s="46"/>
    </row>
    <row r="16" spans="2:11" s="45" customFormat="1" ht="5.25" customHeight="1" x14ac:dyDescent="0.25">
      <c r="B16" s="44"/>
      <c r="D16" s="46"/>
      <c r="E16" s="46"/>
    </row>
    <row r="17" spans="2:9" s="45" customFormat="1" ht="12" customHeight="1" x14ac:dyDescent="0.25">
      <c r="B17" s="51" t="s">
        <v>44</v>
      </c>
      <c r="D17" s="46"/>
      <c r="E17" s="46"/>
    </row>
    <row r="18" spans="2:9" s="45" customFormat="1" ht="5.0999999999999996" customHeight="1" x14ac:dyDescent="0.25">
      <c r="B18" s="44"/>
      <c r="D18" s="46"/>
      <c r="E18" s="59"/>
      <c r="F18" s="59"/>
      <c r="G18" s="59"/>
      <c r="H18" s="59"/>
      <c r="I18" s="59"/>
    </row>
    <row r="19" spans="2:9" x14ac:dyDescent="0.25">
      <c r="B19" s="55" t="s">
        <v>33</v>
      </c>
    </row>
    <row r="21" spans="2:9" x14ac:dyDescent="0.25">
      <c r="B21" s="87"/>
      <c r="C21" s="87"/>
      <c r="D21" s="87"/>
      <c r="E21" s="87"/>
      <c r="F21" s="87"/>
      <c r="G21" s="87"/>
    </row>
  </sheetData>
  <mergeCells count="5">
    <mergeCell ref="B2:I2"/>
    <mergeCell ref="B4:B5"/>
    <mergeCell ref="C4:D4"/>
    <mergeCell ref="E4:F4"/>
    <mergeCell ref="G4:H4"/>
  </mergeCells>
  <pageMargins left="0.62" right="0.43307086614173229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&amp;L&amp;"Arial,Normal"&amp;10&amp;A&amp;C&amp;"Arial,Normal"&amp;10Page &amp;P de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topLeftCell="A7" zoomScaleNormal="100" workbookViewId="0">
      <selection activeCell="K28" sqref="K28"/>
    </sheetView>
  </sheetViews>
  <sheetFormatPr baseColWidth="10" defaultRowHeight="14.25" x14ac:dyDescent="0.25"/>
  <cols>
    <col min="1" max="1" width="5.5703125" style="31" customWidth="1"/>
    <col min="2" max="2" width="11.42578125" style="31"/>
    <col min="3" max="3" width="12.140625" style="31" customWidth="1"/>
    <col min="4" max="8" width="11.42578125" style="31"/>
    <col min="9" max="9" width="15.140625" style="31" bestFit="1" customWidth="1"/>
    <col min="10" max="17" width="11.42578125" style="31"/>
    <col min="18" max="18" width="6.5703125" style="31" customWidth="1"/>
    <col min="19" max="16384" width="11.42578125" style="31"/>
  </cols>
  <sheetData>
    <row r="2" spans="2:9" ht="15.75" customHeight="1" x14ac:dyDescent="0.25">
      <c r="B2" s="103" t="s">
        <v>36</v>
      </c>
      <c r="C2" s="120"/>
      <c r="D2" s="120"/>
      <c r="E2" s="120"/>
      <c r="F2" s="120"/>
      <c r="G2" s="120"/>
      <c r="H2" s="104"/>
      <c r="I2" s="115"/>
    </row>
    <row r="3" spans="2:9" ht="17.25" customHeight="1" x14ac:dyDescent="0.25">
      <c r="B3" s="120"/>
      <c r="C3" s="120"/>
      <c r="D3" s="120"/>
      <c r="E3" s="120"/>
      <c r="F3" s="120"/>
      <c r="G3" s="120"/>
      <c r="H3" s="104"/>
      <c r="I3" s="115"/>
    </row>
    <row r="5" spans="2:9" ht="15.75" customHeight="1" x14ac:dyDescent="0.25">
      <c r="B5" s="107"/>
      <c r="C5" s="108"/>
      <c r="D5" s="96" t="s">
        <v>6</v>
      </c>
      <c r="E5" s="96"/>
      <c r="F5" s="96" t="s">
        <v>7</v>
      </c>
      <c r="G5" s="96"/>
    </row>
    <row r="6" spans="2:9" ht="15.75" customHeight="1" x14ac:dyDescent="0.25">
      <c r="B6" s="109"/>
      <c r="C6" s="94"/>
      <c r="D6" s="34" t="s">
        <v>0</v>
      </c>
      <c r="E6" s="34" t="s">
        <v>1</v>
      </c>
      <c r="F6" s="34" t="s">
        <v>0</v>
      </c>
      <c r="G6" s="34" t="s">
        <v>1</v>
      </c>
    </row>
    <row r="7" spans="2:9" ht="15.75" customHeight="1" x14ac:dyDescent="0.25">
      <c r="B7" s="116">
        <v>2006</v>
      </c>
      <c r="C7" s="75" t="s">
        <v>8</v>
      </c>
      <c r="D7" s="67">
        <v>0</v>
      </c>
      <c r="E7" s="67">
        <v>5.0000000000000001E-3</v>
      </c>
      <c r="F7" s="67">
        <v>0</v>
      </c>
      <c r="G7" s="67">
        <v>8.0000000000000002E-3</v>
      </c>
    </row>
    <row r="8" spans="2:9" ht="15.75" customHeight="1" x14ac:dyDescent="0.25">
      <c r="B8" s="117"/>
      <c r="C8" s="75" t="s">
        <v>9</v>
      </c>
      <c r="D8" s="68">
        <v>2.7999999999999997E-2</v>
      </c>
      <c r="E8" s="68">
        <v>1.4999999999999999E-2</v>
      </c>
      <c r="F8" s="68">
        <v>0</v>
      </c>
      <c r="G8" s="68">
        <v>6.9999999999999993E-3</v>
      </c>
    </row>
    <row r="9" spans="2:9" ht="15.75" customHeight="1" x14ac:dyDescent="0.25">
      <c r="B9" s="118"/>
      <c r="C9" s="75" t="s">
        <v>10</v>
      </c>
      <c r="D9" s="68">
        <v>2.7999999999999997E-2</v>
      </c>
      <c r="E9" s="68">
        <v>3.1E-2</v>
      </c>
      <c r="F9" s="68">
        <v>3.7999999999999999E-2</v>
      </c>
      <c r="G9" s="68">
        <v>4.2000000000000003E-2</v>
      </c>
    </row>
    <row r="10" spans="2:9" ht="15.75" customHeight="1" x14ac:dyDescent="0.25">
      <c r="B10" s="118"/>
      <c r="C10" s="75" t="s">
        <v>11</v>
      </c>
      <c r="D10" s="68">
        <v>7.0999999999999994E-2</v>
      </c>
      <c r="E10" s="68">
        <v>6.3E-2</v>
      </c>
      <c r="F10" s="68">
        <v>9.1999999999999998E-2</v>
      </c>
      <c r="G10" s="68">
        <v>0.10300000000000001</v>
      </c>
    </row>
    <row r="11" spans="2:9" ht="15.75" customHeight="1" x14ac:dyDescent="0.25">
      <c r="B11" s="118"/>
      <c r="C11" s="75" t="s">
        <v>12</v>
      </c>
      <c r="D11" s="69">
        <v>0.152</v>
      </c>
      <c r="E11" s="69">
        <v>0.151</v>
      </c>
      <c r="F11" s="69">
        <v>0.17899999999999999</v>
      </c>
      <c r="G11" s="69">
        <v>0.14499999999999999</v>
      </c>
    </row>
    <row r="12" spans="2:9" ht="15.75" customHeight="1" x14ac:dyDescent="0.25">
      <c r="B12" s="119"/>
      <c r="C12" s="75" t="s">
        <v>26</v>
      </c>
      <c r="D12" s="70">
        <v>5.3999999999999999E-2</v>
      </c>
      <c r="E12" s="70">
        <v>5.0999999999999997E-2</v>
      </c>
      <c r="F12" s="70">
        <v>6.2E-2</v>
      </c>
      <c r="G12" s="70">
        <v>0.06</v>
      </c>
    </row>
    <row r="13" spans="2:9" ht="15.75" customHeight="1" x14ac:dyDescent="0.25">
      <c r="B13" s="116">
        <v>2010</v>
      </c>
      <c r="C13" s="75" t="s">
        <v>8</v>
      </c>
      <c r="D13" s="69">
        <v>1.0999999999999999E-2</v>
      </c>
      <c r="E13" s="69">
        <v>6.0000000000000001E-3</v>
      </c>
      <c r="F13" s="69">
        <v>0</v>
      </c>
      <c r="G13" s="69">
        <v>2E-3</v>
      </c>
    </row>
    <row r="14" spans="2:9" ht="15.75" customHeight="1" x14ac:dyDescent="0.25">
      <c r="B14" s="117"/>
      <c r="C14" s="75" t="s">
        <v>9</v>
      </c>
      <c r="D14" s="69">
        <v>4.4999999999999998E-2</v>
      </c>
      <c r="E14" s="69">
        <v>2.3E-2</v>
      </c>
      <c r="F14" s="69">
        <v>7.0000000000000001E-3</v>
      </c>
      <c r="G14" s="69">
        <v>1.2E-2</v>
      </c>
    </row>
    <row r="15" spans="2:9" ht="15.75" customHeight="1" x14ac:dyDescent="0.25">
      <c r="B15" s="118"/>
      <c r="C15" s="75" t="s">
        <v>10</v>
      </c>
      <c r="D15" s="69">
        <v>4.9000000000000002E-2</v>
      </c>
      <c r="E15" s="69">
        <v>4.7E-2</v>
      </c>
      <c r="F15" s="69">
        <v>2.9000000000000001E-2</v>
      </c>
      <c r="G15" s="69">
        <v>3.9E-2</v>
      </c>
    </row>
    <row r="16" spans="2:9" ht="15.75" customHeight="1" x14ac:dyDescent="0.25">
      <c r="B16" s="118"/>
      <c r="C16" s="75" t="s">
        <v>11</v>
      </c>
      <c r="D16" s="69">
        <v>0.121</v>
      </c>
      <c r="E16" s="69">
        <v>0.11700000000000001</v>
      </c>
      <c r="F16" s="69">
        <v>7.9000000000000001E-2</v>
      </c>
      <c r="G16" s="69">
        <v>0.106</v>
      </c>
    </row>
    <row r="17" spans="2:9" ht="15.75" customHeight="1" x14ac:dyDescent="0.25">
      <c r="B17" s="118"/>
      <c r="C17" s="75" t="s">
        <v>12</v>
      </c>
      <c r="D17" s="69">
        <v>0.23499999999999999</v>
      </c>
      <c r="E17" s="69">
        <v>0.19400000000000001</v>
      </c>
      <c r="F17" s="69">
        <v>0.22700000000000001</v>
      </c>
      <c r="G17" s="69">
        <v>0.153</v>
      </c>
    </row>
    <row r="18" spans="2:9" ht="15.75" customHeight="1" x14ac:dyDescent="0.25">
      <c r="B18" s="119"/>
      <c r="C18" s="75" t="s">
        <v>26</v>
      </c>
      <c r="D18" s="70">
        <v>8.1000000000000003E-2</v>
      </c>
      <c r="E18" s="70">
        <v>7.8E-2</v>
      </c>
      <c r="F18" s="70">
        <v>5.6000000000000001E-2</v>
      </c>
      <c r="G18" s="70">
        <v>6.3E-2</v>
      </c>
    </row>
    <row r="19" spans="2:9" ht="15.75" customHeight="1" x14ac:dyDescent="0.25">
      <c r="B19" s="116">
        <v>2014</v>
      </c>
      <c r="C19" s="75" t="s">
        <v>8</v>
      </c>
      <c r="D19" s="69">
        <v>2.52E-2</v>
      </c>
      <c r="E19" s="69">
        <v>5.773672055427251E-3</v>
      </c>
      <c r="F19" s="69">
        <v>0</v>
      </c>
      <c r="G19" s="69">
        <v>1.1261261261261261E-3</v>
      </c>
      <c r="H19" s="77"/>
      <c r="I19" s="77"/>
    </row>
    <row r="20" spans="2:9" ht="15.75" customHeight="1" x14ac:dyDescent="0.25">
      <c r="B20" s="117"/>
      <c r="C20" s="75" t="s">
        <v>9</v>
      </c>
      <c r="D20" s="69">
        <v>2.4799999999999999E-2</v>
      </c>
      <c r="E20" s="69">
        <v>1.142263759086189E-2</v>
      </c>
      <c r="F20" s="69">
        <v>1.23E-2</v>
      </c>
      <c r="G20" s="69">
        <v>6.1983471074380167E-3</v>
      </c>
      <c r="H20" s="77"/>
      <c r="I20" s="77"/>
    </row>
    <row r="21" spans="2:9" ht="15.75" customHeight="1" x14ac:dyDescent="0.25">
      <c r="B21" s="118"/>
      <c r="C21" s="75" t="s">
        <v>10</v>
      </c>
      <c r="D21" s="69">
        <v>5.5599999999999997E-2</v>
      </c>
      <c r="E21" s="69">
        <v>2.2931206380857428E-2</v>
      </c>
      <c r="F21" s="69">
        <v>1.2699999999999999E-2</v>
      </c>
      <c r="G21" s="69">
        <v>2.3169601482854497E-2</v>
      </c>
      <c r="H21" s="77"/>
      <c r="I21" s="77"/>
    </row>
    <row r="22" spans="2:9" ht="15.75" customHeight="1" x14ac:dyDescent="0.25">
      <c r="B22" s="118"/>
      <c r="C22" s="75" t="s">
        <v>11</v>
      </c>
      <c r="D22" s="69">
        <v>5.96E-2</v>
      </c>
      <c r="E22" s="69">
        <v>7.1022727272727279E-2</v>
      </c>
      <c r="F22" s="69">
        <v>5.5599999999999997E-2</v>
      </c>
      <c r="G22" s="69">
        <v>5.166374781085814E-2</v>
      </c>
      <c r="H22" s="77"/>
      <c r="I22" s="77"/>
    </row>
    <row r="23" spans="2:9" ht="15.75" customHeight="1" x14ac:dyDescent="0.25">
      <c r="B23" s="118"/>
      <c r="C23" s="75" t="s">
        <v>12</v>
      </c>
      <c r="D23" s="69">
        <v>9.64E-2</v>
      </c>
      <c r="E23" s="69">
        <v>0.11842105263157894</v>
      </c>
      <c r="F23" s="69">
        <v>0.12789999999999999</v>
      </c>
      <c r="G23" s="69">
        <v>9.0293453724604969E-2</v>
      </c>
      <c r="H23" s="77"/>
      <c r="I23" s="77"/>
    </row>
    <row r="24" spans="2:9" ht="15.75" customHeight="1" x14ac:dyDescent="0.25">
      <c r="B24" s="119"/>
      <c r="C24" s="75" t="s">
        <v>26</v>
      </c>
      <c r="D24" s="70">
        <v>4.7500000000000001E-2</v>
      </c>
      <c r="E24" s="70">
        <v>4.6249999999999999E-2</v>
      </c>
      <c r="F24" s="70">
        <v>3.39E-2</v>
      </c>
      <c r="G24" s="70">
        <v>3.4454966753979445E-2</v>
      </c>
    </row>
    <row r="25" spans="2:9" ht="15.75" customHeight="1" x14ac:dyDescent="0.25">
      <c r="D25" s="65"/>
      <c r="E25" s="66"/>
    </row>
    <row r="26" spans="2:9" x14ac:dyDescent="0.25">
      <c r="B26" s="47" t="s">
        <v>25</v>
      </c>
      <c r="C26" s="48"/>
      <c r="D26" s="65"/>
      <c r="E26" s="66"/>
    </row>
    <row r="27" spans="2:9" ht="5.0999999999999996" customHeight="1" x14ac:dyDescent="0.25">
      <c r="B27" s="44"/>
      <c r="C27" s="45"/>
      <c r="D27" s="65"/>
      <c r="E27" s="66"/>
    </row>
    <row r="28" spans="2:9" x14ac:dyDescent="0.25">
      <c r="B28" s="51" t="s">
        <v>46</v>
      </c>
      <c r="C28" s="45"/>
      <c r="D28" s="65"/>
      <c r="E28" s="66"/>
    </row>
    <row r="29" spans="2:9" ht="5.0999999999999996" customHeight="1" x14ac:dyDescent="0.25">
      <c r="B29" s="44"/>
      <c r="C29" s="45"/>
    </row>
    <row r="30" spans="2:9" x14ac:dyDescent="0.25">
      <c r="B30" s="55" t="s">
        <v>33</v>
      </c>
      <c r="C30" s="45"/>
    </row>
  </sheetData>
  <mergeCells count="8">
    <mergeCell ref="I2:I3"/>
    <mergeCell ref="B5:C6"/>
    <mergeCell ref="B13:B18"/>
    <mergeCell ref="B7:B12"/>
    <mergeCell ref="B19:B24"/>
    <mergeCell ref="D5:E5"/>
    <mergeCell ref="F5:G5"/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&amp;L&amp;"Arial,Normal"&amp;10&amp;A&amp;C&amp;"Arial,Normal"&amp;10Page &amp;P de &amp;N&amp;R&amp;"Arial,Normal"&amp;10&amp;F</oddFooter>
  </headerFooter>
  <rowBreaks count="1" manualBreakCount="1">
    <brk id="24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Sommaire</vt:lpstr>
      <vt:lpstr>sexe_CH-VS</vt:lpstr>
      <vt:lpstr>âge</vt:lpstr>
      <vt:lpstr>évolution</vt:lpstr>
      <vt:lpstr>écoliers</vt:lpstr>
      <vt:lpstr>âge!Zone_d_impression</vt:lpstr>
      <vt:lpstr>écoliers!Zone_d_impression</vt:lpstr>
      <vt:lpstr>'sexe_CH-VS'!Zone_d_impression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Burato Gutierrez Véronique</cp:lastModifiedBy>
  <cp:lastPrinted>2018-12-06T12:09:10Z</cp:lastPrinted>
  <dcterms:created xsi:type="dcterms:W3CDTF">2010-10-01T08:35:21Z</dcterms:created>
  <dcterms:modified xsi:type="dcterms:W3CDTF">2020-06-23T11:34:33Z</dcterms:modified>
</cp:coreProperties>
</file>