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50 - SEIS\Secteur\BURATO GUTIERREZ\Mise à jour indicateurs\4.alcool\"/>
    </mc:Choice>
  </mc:AlternateContent>
  <bookViews>
    <workbookView xWindow="0" yWindow="0" windowWidth="20220" windowHeight="10095"/>
  </bookViews>
  <sheets>
    <sheet name="Sommaire" sheetId="6" r:id="rId1"/>
    <sheet name="Sexe" sheetId="4" r:id="rId2"/>
    <sheet name="Consommation à risque" sheetId="5" r:id="rId3"/>
    <sheet name="Ecoliers VS-CH" sheetId="2" r:id="rId4"/>
    <sheet name="Ecoliers" sheetId="7" r:id="rId5"/>
  </sheets>
  <definedNames>
    <definedName name="_xlnm.Print_Area" localSheetId="2">'Consommation à risque'!$B$2:$G$16</definedName>
    <definedName name="_xlnm.Print_Area" localSheetId="4">Ecoliers!$B$2:$I$16</definedName>
    <definedName name="_xlnm.Print_Area" localSheetId="3">'Ecoliers VS-CH'!$B$2:$H$21</definedName>
    <definedName name="_xlnm.Print_Area" localSheetId="1">Sexe!$B$2:$G$30</definedName>
    <definedName name="_xlnm.Print_Area" localSheetId="0">Sommaire!$B$2:$F$16</definedName>
  </definedNames>
  <calcPr calcId="162913" iterate="1" iterateCount="2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6" l="1"/>
  <c r="B9" i="6" s="1"/>
  <c r="B10" i="6" s="1"/>
</calcChain>
</file>

<file path=xl/sharedStrings.xml><?xml version="1.0" encoding="utf-8"?>
<sst xmlns="http://schemas.openxmlformats.org/spreadsheetml/2006/main" count="82" uniqueCount="45">
  <si>
    <t>Valais</t>
  </si>
  <si>
    <t>Suisse</t>
  </si>
  <si>
    <t>Hommes</t>
  </si>
  <si>
    <t>Femmes</t>
  </si>
  <si>
    <t>Garçons</t>
  </si>
  <si>
    <t>Filles</t>
  </si>
  <si>
    <t>11 ans</t>
  </si>
  <si>
    <t>12 ans</t>
  </si>
  <si>
    <t>13 ans</t>
  </si>
  <si>
    <t>14 ans</t>
  </si>
  <si>
    <t>15 ans</t>
  </si>
  <si>
    <t>Sommaire du classeur</t>
  </si>
  <si>
    <t>Nr</t>
  </si>
  <si>
    <t>Descriptif</t>
  </si>
  <si>
    <t>Lien</t>
  </si>
  <si>
    <t>Nom Feuille</t>
  </si>
  <si>
    <t>- Sources : Enquête suisse sur la santé (ESS), Health Behaviour in School-Aged Children (HBSC).</t>
  </si>
  <si>
    <t>Source : Enquête suisse sur la santé (ESS), OFS</t>
  </si>
  <si>
    <t>Source : Health Behaviour in School-Aged Children (HBSC), ISPA</t>
  </si>
  <si>
    <t>Etat de santé de la population - Alcool</t>
  </si>
  <si>
    <t>Proportion (%) de la population en fonction de la fréquence de la consommation d'alcool, Valais-Suisse</t>
  </si>
  <si>
    <t>Année</t>
  </si>
  <si>
    <t>Proportion (%) des adultes qui ont une consommation quotidienne d'alcool dite à risque, Valais-Suisse</t>
  </si>
  <si>
    <t>Sexe</t>
  </si>
  <si>
    <t>Consommation à risque</t>
  </si>
  <si>
    <t>Ecoliers VS-CH</t>
  </si>
  <si>
    <t>Ecoliers</t>
  </si>
  <si>
    <t>Source : Health Behaviour in School-Aged Children (HBSC), Addiction Info Suisse</t>
  </si>
  <si>
    <t>Proportion (%) de la population en fonction de la fréquence de la consommation d'alcool, Valais-Suisse, depuis 1992</t>
  </si>
  <si>
    <t>Consommation quotidienne</t>
  </si>
  <si>
    <t>Consommation hebdomadaire ou mensuelle</t>
  </si>
  <si>
    <t>Abstinence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</si>
  <si>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</si>
  <si>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Remarque(s)</t>
  </si>
  <si>
    <t>Proportion (%) des écoliers indiquant avoir déjà été au moins une fois ivre, Valais-Suisse romande-Suisse, depuis 2006</t>
  </si>
  <si>
    <t>Proportion (%) des écoliers indiquant avoir déjà été au moins une fois ivre, Valais, depuis 2002</t>
  </si>
  <si>
    <t>1) Une consommation chronique est à risque à partir de quatre verres d’alcool ou plus par jour chez l’homme et de deux verres ou plus chez la femme.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</si>
  <si>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</t>
    </r>
    <r>
      <rPr>
        <sz val="9"/>
        <rFont val="Arial"/>
        <family val="2"/>
      </rPr>
      <t>OVS</t>
    </r>
  </si>
  <si>
    <t>Consommation d'alcool à risque: consommation chronique, depuis 2007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</si>
  <si>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OVS 2020</t>
    </r>
  </si>
  <si>
    <t>Dernière mise à jour : Mars 2020</t>
  </si>
  <si>
    <t>Proportion (%) des écoliers indiquant avoir déjà été au moins une fois ivre, Valais depuis 2002</t>
  </si>
  <si>
    <t>Proportion (%) des écoliers indiquant avoir déjà été au moins une fois ivre, Valais-Suisse romande-Suisse depuis 2006</t>
  </si>
  <si>
    <t>Dernière mise à jour : 11.12.2019</t>
  </si>
  <si>
    <t>'Dernière mise à jour : 11.12.2019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</si>
</sst>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 * #,##0_ ;_ * \-#,##0_ ;_ * &quot;-&quot;??_ ;_ @_ 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9"/>
      <name val="Symbol"/>
      <family val="1"/>
      <charset val="2"/>
    </font>
    <font>
      <sz val="8"/>
      <name val="HelveticaNeue Condensed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7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5">
    <xf numFmtId="0" fontId="0" fillId="0" borderId="0" xfId="0"/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4" fillId="0" borderId="0" xfId="4" applyFont="1"/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right"/>
    </xf>
    <xf numFmtId="0" fontId="0" fillId="0" borderId="0" xfId="0" applyAlignment="1">
      <alignment vertical="center"/>
    </xf>
    <xf numFmtId="9" fontId="18" fillId="0" borderId="0" xfId="6" applyFont="1" applyBorder="1" applyAlignment="1">
      <alignment vertical="center"/>
    </xf>
    <xf numFmtId="164" fontId="18" fillId="0" borderId="0" xfId="6" applyNumberFormat="1" applyFont="1" applyBorder="1" applyAlignment="1">
      <alignment vertical="center"/>
    </xf>
    <xf numFmtId="0" fontId="1" fillId="0" borderId="0" xfId="4" applyFont="1"/>
    <xf numFmtId="0" fontId="21" fillId="0" borderId="0" xfId="0" applyFont="1"/>
    <xf numFmtId="0" fontId="8" fillId="2" borderId="0" xfId="2" quotePrefix="1" applyFont="1" applyFill="1" applyBorder="1" applyAlignment="1">
      <alignment horizontal="left" vertical="center"/>
    </xf>
    <xf numFmtId="0" fontId="8" fillId="2" borderId="0" xfId="2" applyFont="1" applyFill="1" applyBorder="1" applyAlignment="1">
      <alignment vertical="center"/>
    </xf>
    <xf numFmtId="0" fontId="9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9" fillId="0" borderId="0" xfId="4" applyFont="1"/>
    <xf numFmtId="0" fontId="1" fillId="3" borderId="1" xfId="4" applyFont="1" applyFill="1" applyBorder="1" applyAlignment="1">
      <alignment horizontal="center" vertical="center"/>
    </xf>
    <xf numFmtId="0" fontId="1" fillId="3" borderId="1" xfId="4" quotePrefix="1" applyFont="1" applyFill="1" applyBorder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0" fontId="1" fillId="0" borderId="2" xfId="4" quotePrefix="1" applyFont="1" applyBorder="1" applyAlignment="1">
      <alignment horizontal="left" vertical="center" wrapText="1" indent="1"/>
    </xf>
    <xf numFmtId="0" fontId="19" fillId="0" borderId="2" xfId="1" applyFont="1" applyBorder="1" applyAlignment="1" applyProtection="1">
      <alignment horizontal="center" vertical="center"/>
    </xf>
    <xf numFmtId="0" fontId="1" fillId="0" borderId="2" xfId="4" applyFont="1" applyBorder="1" applyAlignment="1">
      <alignment horizontal="left" vertical="center" wrapText="1" indent="1"/>
    </xf>
    <xf numFmtId="0" fontId="1" fillId="0" borderId="0" xfId="4" applyFont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3" xfId="4" quotePrefix="1" applyFont="1" applyBorder="1" applyAlignment="1">
      <alignment horizontal="left" vertical="center" wrapText="1" indent="1"/>
    </xf>
    <xf numFmtId="0" fontId="19" fillId="0" borderId="3" xfId="1" applyFont="1" applyBorder="1" applyAlignment="1" applyProtection="1">
      <alignment horizontal="center" vertical="center"/>
    </xf>
    <xf numFmtId="0" fontId="1" fillId="0" borderId="4" xfId="4" applyFont="1" applyBorder="1" applyAlignment="1">
      <alignment horizontal="left" vertical="center" wrapText="1" indent="1"/>
    </xf>
    <xf numFmtId="0" fontId="1" fillId="0" borderId="5" xfId="4" quotePrefix="1" applyFont="1" applyBorder="1" applyAlignment="1">
      <alignment horizontal="left" vertical="center" wrapText="1" indent="1"/>
    </xf>
    <xf numFmtId="0" fontId="19" fillId="0" borderId="5" xfId="1" applyFont="1" applyBorder="1" applyAlignment="1" applyProtection="1">
      <alignment horizontal="center" vertical="center"/>
    </xf>
    <xf numFmtId="0" fontId="1" fillId="0" borderId="6" xfId="4" applyFont="1" applyBorder="1" applyAlignment="1">
      <alignment horizontal="left" vertical="center" wrapText="1" indent="1"/>
    </xf>
    <xf numFmtId="0" fontId="1" fillId="0" borderId="7" xfId="4" applyFont="1" applyBorder="1" applyAlignment="1">
      <alignment horizontal="left" vertical="center" wrapText="1" indent="1"/>
    </xf>
    <xf numFmtId="0" fontId="19" fillId="0" borderId="7" xfId="1" applyFont="1" applyBorder="1" applyAlignment="1" applyProtection="1">
      <alignment horizontal="center" vertical="center"/>
    </xf>
    <xf numFmtId="0" fontId="1" fillId="0" borderId="7" xfId="4" applyFont="1" applyFill="1" applyBorder="1" applyAlignment="1">
      <alignment horizontal="left" vertical="center" wrapText="1" indent="1"/>
    </xf>
    <xf numFmtId="0" fontId="1" fillId="0" borderId="8" xfId="4" applyFont="1" applyBorder="1" applyAlignment="1">
      <alignment vertical="center"/>
    </xf>
    <xf numFmtId="0" fontId="1" fillId="0" borderId="9" xfId="4" applyFont="1" applyBorder="1" applyAlignment="1">
      <alignment vertical="center"/>
    </xf>
    <xf numFmtId="0" fontId="1" fillId="0" borderId="9" xfId="4" applyFont="1" applyBorder="1"/>
    <xf numFmtId="0" fontId="1" fillId="0" borderId="10" xfId="4" applyFont="1" applyBorder="1"/>
    <xf numFmtId="0" fontId="1" fillId="0" borderId="11" xfId="4" quotePrefix="1" applyFont="1" applyBorder="1" applyAlignment="1">
      <alignment horizontal="left" vertical="center"/>
    </xf>
    <xf numFmtId="0" fontId="1" fillId="0" borderId="12" xfId="4" applyFont="1" applyBorder="1" applyAlignment="1">
      <alignment vertical="center"/>
    </xf>
    <xf numFmtId="0" fontId="1" fillId="0" borderId="12" xfId="4" applyFont="1" applyBorder="1"/>
    <xf numFmtId="0" fontId="1" fillId="0" borderId="13" xfId="4" applyFont="1" applyBorder="1"/>
    <xf numFmtId="0" fontId="1" fillId="0" borderId="9" xfId="4" quotePrefix="1" applyFont="1" applyBorder="1" applyAlignment="1">
      <alignment horizontal="left" indent="1"/>
    </xf>
    <xf numFmtId="0" fontId="21" fillId="0" borderId="0" xfId="0" applyFont="1" applyAlignment="1">
      <alignment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9" fontId="23" fillId="0" borderId="2" xfId="6" applyNumberFormat="1" applyFont="1" applyBorder="1" applyAlignment="1">
      <alignment horizontal="center" vertical="center"/>
    </xf>
    <xf numFmtId="9" fontId="1" fillId="0" borderId="2" xfId="6" applyNumberFormat="1" applyFont="1" applyBorder="1" applyAlignment="1">
      <alignment horizontal="center" vertical="center"/>
    </xf>
    <xf numFmtId="9" fontId="23" fillId="0" borderId="3" xfId="6" applyNumberFormat="1" applyFont="1" applyBorder="1" applyAlignment="1">
      <alignment horizontal="center" vertical="center"/>
    </xf>
    <xf numFmtId="9" fontId="1" fillId="0" borderId="3" xfId="6" applyNumberFormat="1" applyFont="1" applyBorder="1" applyAlignment="1">
      <alignment horizontal="center" vertical="center"/>
    </xf>
    <xf numFmtId="9" fontId="23" fillId="0" borderId="5" xfId="6" applyNumberFormat="1" applyFont="1" applyBorder="1" applyAlignment="1">
      <alignment horizontal="center" vertical="center"/>
    </xf>
    <xf numFmtId="9" fontId="1" fillId="0" borderId="5" xfId="6" applyNumberFormat="1" applyFont="1" applyBorder="1" applyAlignment="1">
      <alignment horizontal="center" vertical="center"/>
    </xf>
    <xf numFmtId="9" fontId="23" fillId="0" borderId="2" xfId="6" applyFont="1" applyBorder="1" applyAlignment="1">
      <alignment horizontal="center" vertical="center"/>
    </xf>
    <xf numFmtId="9" fontId="23" fillId="0" borderId="3" xfId="6" applyFont="1" applyBorder="1" applyAlignment="1">
      <alignment horizontal="center" vertical="center"/>
    </xf>
    <xf numFmtId="9" fontId="23" fillId="0" borderId="5" xfId="6" applyFont="1" applyBorder="1" applyAlignment="1">
      <alignment horizontal="center" vertical="center"/>
    </xf>
    <xf numFmtId="9" fontId="23" fillId="0" borderId="7" xfId="6" applyFont="1" applyBorder="1" applyAlignment="1">
      <alignment horizontal="center" vertical="center"/>
    </xf>
    <xf numFmtId="9" fontId="1" fillId="0" borderId="7" xfId="6" applyNumberFormat="1" applyFont="1" applyBorder="1" applyAlignment="1">
      <alignment horizontal="center" vertical="center"/>
    </xf>
    <xf numFmtId="9" fontId="23" fillId="0" borderId="7" xfId="6" applyNumberFormat="1" applyFont="1" applyBorder="1" applyAlignment="1">
      <alignment horizontal="center" vertical="center"/>
    </xf>
    <xf numFmtId="9" fontId="23" fillId="0" borderId="14" xfId="6" applyFont="1" applyBorder="1" applyAlignment="1">
      <alignment horizontal="center" vertical="center"/>
    </xf>
    <xf numFmtId="9" fontId="23" fillId="0" borderId="14" xfId="6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center" vertical="center"/>
    </xf>
    <xf numFmtId="0" fontId="10" fillId="0" borderId="0" xfId="0" quotePrefix="1" applyFont="1" applyFill="1" applyBorder="1" applyAlignment="1">
      <alignment horizontal="left" vertical="center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9" fontId="23" fillId="0" borderId="14" xfId="5" applyFont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9" fontId="23" fillId="0" borderId="3" xfId="5" applyFont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9" fontId="23" fillId="0" borderId="7" xfId="5" applyFont="1" applyBorder="1" applyAlignment="1">
      <alignment horizontal="center" vertical="center"/>
    </xf>
    <xf numFmtId="9" fontId="23" fillId="0" borderId="15" xfId="5" applyFont="1" applyBorder="1" applyAlignment="1">
      <alignment horizontal="center" vertical="center"/>
    </xf>
    <xf numFmtId="9" fontId="23" fillId="0" borderId="5" xfId="5" applyFont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4" fontId="10" fillId="0" borderId="2" xfId="6" applyNumberFormat="1" applyFont="1" applyBorder="1" applyAlignment="1">
      <alignment horizontal="right" vertical="center"/>
    </xf>
    <xf numFmtId="164" fontId="10" fillId="0" borderId="7" xfId="6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0" quotePrefix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vertical="top"/>
    </xf>
    <xf numFmtId="0" fontId="1" fillId="0" borderId="0" xfId="0" applyFont="1"/>
    <xf numFmtId="0" fontId="22" fillId="5" borderId="18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vertical="center"/>
    </xf>
    <xf numFmtId="0" fontId="22" fillId="5" borderId="15" xfId="0" applyFont="1" applyFill="1" applyBorder="1" applyAlignment="1">
      <alignment vertical="center"/>
    </xf>
    <xf numFmtId="0" fontId="22" fillId="5" borderId="19" xfId="0" applyFont="1" applyFill="1" applyBorder="1" applyAlignment="1">
      <alignment vertical="center"/>
    </xf>
    <xf numFmtId="0" fontId="22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5" xfId="6" applyNumberFormat="1" applyFont="1" applyBorder="1" applyAlignment="1">
      <alignment horizontal="right" vertical="center"/>
    </xf>
    <xf numFmtId="0" fontId="24" fillId="5" borderId="23" xfId="0" applyFont="1" applyFill="1" applyBorder="1" applyAlignment="1">
      <alignment horizontal="left" vertical="center"/>
    </xf>
    <xf numFmtId="0" fontId="10" fillId="5" borderId="23" xfId="0" quotePrefix="1" applyFont="1" applyFill="1" applyBorder="1" applyAlignment="1">
      <alignment horizontal="left" vertical="center"/>
    </xf>
    <xf numFmtId="0" fontId="1" fillId="0" borderId="5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1" fillId="0" borderId="16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7" xfId="4" quotePrefix="1" applyFont="1" applyBorder="1" applyAlignment="1">
      <alignment horizontal="left" vertical="center" wrapText="1"/>
    </xf>
    <xf numFmtId="0" fontId="25" fillId="0" borderId="0" xfId="0" quotePrefix="1" applyFont="1" applyAlignment="1">
      <alignment horizontal="left" vertical="center" wrapText="1"/>
    </xf>
    <xf numFmtId="0" fontId="22" fillId="4" borderId="20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0" borderId="0" xfId="0" quotePrefix="1" applyFont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</cellXfs>
  <cellStyles count="8">
    <cellStyle name="Lien hypertexte" xfId="1" builtinId="8"/>
    <cellStyle name="Normal" xfId="0" builtinId="0"/>
    <cellStyle name="Normal 2" xfId="2"/>
    <cellStyle name="Normal 3" xfId="3"/>
    <cellStyle name="Normal 4" xfId="4"/>
    <cellStyle name="Pourcentage" xfId="5" builtinId="5"/>
    <cellStyle name="Pourcentage 2" xfId="6"/>
    <cellStyle name="Pourcentage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5</xdr:col>
      <xdr:colOff>114300</xdr:colOff>
      <xdr:row>3</xdr:row>
      <xdr:rowOff>171450</xdr:rowOff>
    </xdr:to>
    <xdr:pic>
      <xdr:nvPicPr>
        <xdr:cNvPr id="1028" name="Image 1" descr="logo_FR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tabSelected="1" topLeftCell="A2" zoomScaleNormal="100" workbookViewId="0">
      <selection activeCell="B10" sqref="B10"/>
    </sheetView>
  </sheetViews>
  <sheetFormatPr baseColWidth="10" defaultRowHeight="15"/>
  <cols>
    <col min="1" max="1" width="3" style="3" customWidth="1"/>
    <col min="2" max="2" width="5.85546875" style="3" customWidth="1"/>
    <col min="3" max="3" width="81.42578125" style="3" customWidth="1"/>
    <col min="4" max="4" width="12.7109375" style="3" customWidth="1"/>
    <col min="5" max="5" width="17" style="3" customWidth="1"/>
    <col min="6" max="6" width="6" style="3" customWidth="1"/>
    <col min="7" max="8" width="11.42578125" style="3"/>
  </cols>
  <sheetData>
    <row r="1" spans="1:256" s="10" customFormat="1" ht="14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s="10" customFormat="1" ht="15.75">
      <c r="A2" s="9"/>
      <c r="B2" s="11" t="s">
        <v>19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ht="14.25">
      <c r="A3" s="9"/>
      <c r="B3" s="13" t="s">
        <v>11</v>
      </c>
      <c r="C3" s="9"/>
      <c r="D3" s="14"/>
      <c r="E3" s="1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ht="14.25">
      <c r="A4" s="9"/>
      <c r="B4" s="16"/>
      <c r="C4" s="9"/>
      <c r="D4" s="14"/>
      <c r="E4" s="1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ht="14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ht="18" customHeight="1">
      <c r="A6" s="9"/>
      <c r="B6" s="17" t="s">
        <v>12</v>
      </c>
      <c r="C6" s="17" t="s">
        <v>13</v>
      </c>
      <c r="D6" s="17" t="s">
        <v>14</v>
      </c>
      <c r="E6" s="18" t="s">
        <v>15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ht="33.75" customHeight="1">
      <c r="A7" s="9"/>
      <c r="B7" s="19">
        <v>1</v>
      </c>
      <c r="C7" s="20" t="s">
        <v>20</v>
      </c>
      <c r="D7" s="21" t="s">
        <v>14</v>
      </c>
      <c r="E7" s="22" t="s">
        <v>23</v>
      </c>
      <c r="F7" s="2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ht="33.75" customHeight="1">
      <c r="A8" s="9"/>
      <c r="B8" s="24">
        <f>B7+1</f>
        <v>2</v>
      </c>
      <c r="C8" s="25" t="s">
        <v>22</v>
      </c>
      <c r="D8" s="26" t="s">
        <v>14</v>
      </c>
      <c r="E8" s="27" t="s">
        <v>24</v>
      </c>
      <c r="F8" s="2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ht="33.75" customHeight="1">
      <c r="A9" s="9"/>
      <c r="B9" s="118">
        <f>B8+1</f>
        <v>3</v>
      </c>
      <c r="C9" s="28" t="s">
        <v>42</v>
      </c>
      <c r="D9" s="29" t="s">
        <v>14</v>
      </c>
      <c r="E9" s="30" t="s">
        <v>25</v>
      </c>
      <c r="F9" s="2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ht="33.75" customHeight="1">
      <c r="A10" s="9"/>
      <c r="B10" s="119">
        <f>B9+1</f>
        <v>4</v>
      </c>
      <c r="C10" s="31" t="s">
        <v>41</v>
      </c>
      <c r="D10" s="32" t="s">
        <v>14</v>
      </c>
      <c r="E10" s="33" t="s">
        <v>26</v>
      </c>
      <c r="F10" s="2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ht="14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ht="9" customHeight="1">
      <c r="A12" s="9"/>
      <c r="B12" s="34"/>
      <c r="C12" s="35"/>
      <c r="D12" s="36"/>
      <c r="E12" s="37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ht="16.5" customHeight="1">
      <c r="A13" s="9"/>
      <c r="B13" s="120" t="s">
        <v>16</v>
      </c>
      <c r="C13" s="121"/>
      <c r="D13" s="121"/>
      <c r="E13" s="122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ht="9" customHeight="1">
      <c r="A14" s="9"/>
      <c r="B14" s="38"/>
      <c r="C14" s="39"/>
      <c r="D14" s="40"/>
      <c r="E14" s="4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ht="9" customHeight="1">
      <c r="A15" s="9"/>
      <c r="B15" s="42"/>
      <c r="C15" s="35"/>
      <c r="D15" s="36"/>
      <c r="E15" s="36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3" customFormat="1">
      <c r="E16" s="4" t="s">
        <v>39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22" spans="5:256" s="3" customFormat="1">
      <c r="E22" s="5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</sheetData>
  <mergeCells count="1">
    <mergeCell ref="B13:E13"/>
  </mergeCells>
  <hyperlinks>
    <hyperlink ref="D7" location="Sexe!A1" display="Lien"/>
    <hyperlink ref="D8" location="'Consommation à risque'!A1" display="Lien"/>
    <hyperlink ref="D10" location="Ecoliers!A1" display="Lien"/>
    <hyperlink ref="D9" location="'Ecoliers VS-CH'!A1" display="Lien"/>
  </hyperlinks>
  <pageMargins left="0.7" right="0.7" top="0.75" bottom="0.75" header="0.3" footer="0.3"/>
  <pageSetup paperSize="9" scale="75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showGridLines="0" topLeftCell="A16" zoomScaleNormal="100" workbookViewId="0">
      <selection activeCell="H39" sqref="H39"/>
    </sheetView>
  </sheetViews>
  <sheetFormatPr baseColWidth="10" defaultRowHeight="15"/>
  <cols>
    <col min="1" max="1" width="3.7109375" style="6" customWidth="1"/>
    <col min="2" max="2" width="11.42578125" style="6" customWidth="1"/>
    <col min="3" max="3" width="10.140625" style="6" customWidth="1"/>
    <col min="4" max="4" width="8.7109375" style="6" customWidth="1"/>
    <col min="5" max="5" width="19.85546875" style="6" customWidth="1"/>
    <col min="6" max="6" width="20" style="6" customWidth="1"/>
    <col min="7" max="7" width="15.85546875" style="6" customWidth="1"/>
    <col min="8" max="16384" width="11.42578125" style="6"/>
  </cols>
  <sheetData>
    <row r="1" spans="2:7" s="43" customFormat="1" ht="14.25"/>
    <row r="2" spans="2:7" s="43" customFormat="1" ht="34.5" customHeight="1">
      <c r="B2" s="123" t="s">
        <v>28</v>
      </c>
      <c r="C2" s="123"/>
      <c r="D2" s="123"/>
      <c r="E2" s="123"/>
      <c r="F2" s="123"/>
      <c r="G2" s="123"/>
    </row>
    <row r="3" spans="2:7" s="43" customFormat="1" ht="14.25"/>
    <row r="4" spans="2:7" s="43" customFormat="1" ht="44.25" customHeight="1">
      <c r="B4" s="124"/>
      <c r="C4" s="125"/>
      <c r="D4" s="126"/>
      <c r="E4" s="44" t="s">
        <v>29</v>
      </c>
      <c r="F4" s="44" t="s">
        <v>30</v>
      </c>
      <c r="G4" s="44" t="s">
        <v>31</v>
      </c>
    </row>
    <row r="5" spans="2:7" s="43" customFormat="1" ht="15.75" customHeight="1">
      <c r="B5" s="112" t="s">
        <v>2</v>
      </c>
      <c r="C5" s="102" t="s">
        <v>0</v>
      </c>
      <c r="D5" s="111">
        <v>1992</v>
      </c>
      <c r="E5" s="46">
        <v>0.375</v>
      </c>
      <c r="F5" s="46">
        <v>0.52800000000000002</v>
      </c>
      <c r="G5" s="47">
        <v>9.6000000000000002E-2</v>
      </c>
    </row>
    <row r="6" spans="2:7" s="43" customFormat="1" ht="15.75" customHeight="1">
      <c r="B6" s="105"/>
      <c r="C6" s="103"/>
      <c r="D6" s="108">
        <v>1997</v>
      </c>
      <c r="E6" s="48">
        <v>0.34200000000000003</v>
      </c>
      <c r="F6" s="48">
        <v>0.57400000000000007</v>
      </c>
      <c r="G6" s="49">
        <v>8.4000000000000005E-2</v>
      </c>
    </row>
    <row r="7" spans="2:7" s="43" customFormat="1" ht="15.75" customHeight="1">
      <c r="B7" s="105"/>
      <c r="C7" s="103"/>
      <c r="D7" s="108">
        <v>2002</v>
      </c>
      <c r="E7" s="48">
        <v>0.28899999999999998</v>
      </c>
      <c r="F7" s="48">
        <v>0.53300000000000003</v>
      </c>
      <c r="G7" s="49">
        <v>0.17800000000000002</v>
      </c>
    </row>
    <row r="8" spans="2:7" s="43" customFormat="1" ht="15.75" customHeight="1">
      <c r="B8" s="105"/>
      <c r="C8" s="103"/>
      <c r="D8" s="109">
        <v>2007</v>
      </c>
      <c r="E8" s="50">
        <v>0.23499999999999999</v>
      </c>
      <c r="F8" s="50">
        <v>0.63400000000000001</v>
      </c>
      <c r="G8" s="51">
        <v>0.13200000000000001</v>
      </c>
    </row>
    <row r="9" spans="2:7" s="43" customFormat="1" ht="15.75" customHeight="1">
      <c r="B9" s="105"/>
      <c r="C9" s="103"/>
      <c r="D9" s="109">
        <v>2012</v>
      </c>
      <c r="E9" s="50">
        <v>0.23899999999999999</v>
      </c>
      <c r="F9" s="50">
        <v>0.64300000000000002</v>
      </c>
      <c r="G9" s="51">
        <v>0.11699999999999999</v>
      </c>
    </row>
    <row r="10" spans="2:7" s="43" customFormat="1" ht="15.75" customHeight="1">
      <c r="B10" s="105"/>
      <c r="C10" s="104"/>
      <c r="D10" s="109">
        <v>2017</v>
      </c>
      <c r="E10" s="50">
        <v>0.19</v>
      </c>
      <c r="F10" s="50">
        <v>0.67500000000000004</v>
      </c>
      <c r="G10" s="51">
        <v>0.13400000000000001</v>
      </c>
    </row>
    <row r="11" spans="2:7" s="43" customFormat="1" ht="15.75" customHeight="1">
      <c r="B11" s="105"/>
      <c r="C11" s="102" t="s">
        <v>1</v>
      </c>
      <c r="D11" s="111">
        <v>1992</v>
      </c>
      <c r="E11" s="52">
        <v>0.3</v>
      </c>
      <c r="F11" s="52">
        <v>0.59599999999999997</v>
      </c>
      <c r="G11" s="47">
        <v>9.5000000000000001E-2</v>
      </c>
    </row>
    <row r="12" spans="2:7" s="43" customFormat="1" ht="15.75" customHeight="1">
      <c r="B12" s="105"/>
      <c r="C12" s="103"/>
      <c r="D12" s="108">
        <v>1997</v>
      </c>
      <c r="E12" s="53">
        <v>0.25</v>
      </c>
      <c r="F12" s="53">
        <v>0.626</v>
      </c>
      <c r="G12" s="49">
        <v>0.113</v>
      </c>
    </row>
    <row r="13" spans="2:7" s="43" customFormat="1" ht="15.75" customHeight="1">
      <c r="B13" s="105"/>
      <c r="C13" s="103"/>
      <c r="D13" s="108">
        <v>2002</v>
      </c>
      <c r="E13" s="53">
        <v>0.222</v>
      </c>
      <c r="F13" s="53">
        <v>0.6359999999999999</v>
      </c>
      <c r="G13" s="49">
        <v>0.14199999999999999</v>
      </c>
    </row>
    <row r="14" spans="2:7" s="43" customFormat="1" ht="15.75" customHeight="1">
      <c r="B14" s="105"/>
      <c r="C14" s="103"/>
      <c r="D14" s="109">
        <v>2007</v>
      </c>
      <c r="E14" s="54">
        <v>0.19600000000000001</v>
      </c>
      <c r="F14" s="54">
        <v>0.69299999999999995</v>
      </c>
      <c r="G14" s="51">
        <v>0.111</v>
      </c>
    </row>
    <row r="15" spans="2:7" s="43" customFormat="1" ht="15.75" customHeight="1">
      <c r="B15" s="105"/>
      <c r="C15" s="98"/>
      <c r="D15" s="109">
        <v>2012</v>
      </c>
      <c r="E15" s="50">
        <v>0.17399999999999999</v>
      </c>
      <c r="F15" s="50">
        <v>0.71199999999999997</v>
      </c>
      <c r="G15" s="51">
        <v>0.115</v>
      </c>
    </row>
    <row r="16" spans="2:7" s="43" customFormat="1" ht="15.75" customHeight="1">
      <c r="B16" s="106"/>
      <c r="C16" s="99"/>
      <c r="D16" s="109">
        <v>2017</v>
      </c>
      <c r="E16" s="55">
        <v>0.14899999999999999</v>
      </c>
      <c r="F16" s="55">
        <v>0.72299999999999998</v>
      </c>
      <c r="G16" s="56">
        <v>0.129</v>
      </c>
    </row>
    <row r="17" spans="2:9" s="43" customFormat="1" ht="15.75" customHeight="1">
      <c r="B17" s="105" t="s">
        <v>3</v>
      </c>
      <c r="C17" s="97" t="s">
        <v>0</v>
      </c>
      <c r="D17" s="111">
        <v>1992</v>
      </c>
      <c r="E17" s="46">
        <v>0.152</v>
      </c>
      <c r="F17" s="46">
        <v>0.58800000000000008</v>
      </c>
      <c r="G17" s="47">
        <v>0.25900000000000001</v>
      </c>
    </row>
    <row r="18" spans="2:9" s="43" customFormat="1" ht="15.75" customHeight="1">
      <c r="B18" s="105"/>
      <c r="C18" s="98"/>
      <c r="D18" s="108">
        <v>1997</v>
      </c>
      <c r="E18" s="48">
        <v>0.126</v>
      </c>
      <c r="F18" s="48">
        <v>0.58799999999999997</v>
      </c>
      <c r="G18" s="49">
        <v>0.28600000000000003</v>
      </c>
    </row>
    <row r="19" spans="2:9" s="43" customFormat="1" ht="15.75" customHeight="1">
      <c r="B19" s="105"/>
      <c r="C19" s="98"/>
      <c r="D19" s="108">
        <v>2002</v>
      </c>
      <c r="E19" s="48">
        <v>9.3000000000000013E-2</v>
      </c>
      <c r="F19" s="48">
        <v>0.52200000000000002</v>
      </c>
      <c r="G19" s="49">
        <v>0.38400000000000001</v>
      </c>
    </row>
    <row r="20" spans="2:9" s="43" customFormat="1" ht="15.75" customHeight="1">
      <c r="B20" s="105"/>
      <c r="C20" s="98"/>
      <c r="D20" s="109">
        <v>2007</v>
      </c>
      <c r="E20" s="50">
        <v>9.9000000000000005E-2</v>
      </c>
      <c r="F20" s="50">
        <v>0.64300000000000002</v>
      </c>
      <c r="G20" s="51">
        <v>0.25900000000000001</v>
      </c>
    </row>
    <row r="21" spans="2:9" s="43" customFormat="1" ht="15.75" customHeight="1">
      <c r="B21" s="105"/>
      <c r="C21" s="98"/>
      <c r="D21" s="109">
        <v>2012</v>
      </c>
      <c r="E21" s="50">
        <v>9.4E-2</v>
      </c>
      <c r="F21" s="50">
        <v>0.66100000000000003</v>
      </c>
      <c r="G21" s="51">
        <v>0.245</v>
      </c>
    </row>
    <row r="22" spans="2:9" s="43" customFormat="1" ht="15.75" customHeight="1">
      <c r="B22" s="105"/>
      <c r="C22" s="99"/>
      <c r="D22" s="110">
        <v>2017</v>
      </c>
      <c r="E22" s="57">
        <v>7.5999999999999998E-2</v>
      </c>
      <c r="F22" s="57">
        <v>0.66400000000000003</v>
      </c>
      <c r="G22" s="56">
        <v>0.26100000000000001</v>
      </c>
    </row>
    <row r="23" spans="2:9" s="43" customFormat="1" ht="15.75" customHeight="1">
      <c r="B23" s="105"/>
      <c r="C23" s="97" t="s">
        <v>1</v>
      </c>
      <c r="D23" s="107">
        <v>1992</v>
      </c>
      <c r="E23" s="58">
        <v>0.12</v>
      </c>
      <c r="F23" s="58">
        <v>0.64</v>
      </c>
      <c r="G23" s="59">
        <v>0.22899999999999998</v>
      </c>
    </row>
    <row r="24" spans="2:9" s="43" customFormat="1" ht="15.75" customHeight="1">
      <c r="B24" s="105"/>
      <c r="C24" s="98"/>
      <c r="D24" s="108">
        <v>1997</v>
      </c>
      <c r="E24" s="53">
        <v>0.1</v>
      </c>
      <c r="F24" s="53">
        <v>0.624</v>
      </c>
      <c r="G24" s="48">
        <v>0.26600000000000001</v>
      </c>
    </row>
    <row r="25" spans="2:9" s="61" customFormat="1" ht="15.75" customHeight="1">
      <c r="B25" s="116"/>
      <c r="C25" s="98"/>
      <c r="D25" s="108">
        <v>2002</v>
      </c>
      <c r="E25" s="53">
        <v>0.1</v>
      </c>
      <c r="F25" s="53">
        <v>0.59600000000000009</v>
      </c>
      <c r="G25" s="48">
        <v>0.30399999999999999</v>
      </c>
    </row>
    <row r="26" spans="2:9" s="66" customFormat="1" ht="15.75" customHeight="1">
      <c r="B26" s="117"/>
      <c r="C26" s="98"/>
      <c r="D26" s="109">
        <v>2007</v>
      </c>
      <c r="E26" s="54">
        <v>0.09</v>
      </c>
      <c r="F26" s="54">
        <v>0.68399999999999994</v>
      </c>
      <c r="G26" s="50">
        <v>0.22600000000000001</v>
      </c>
      <c r="H26" s="64"/>
      <c r="I26" s="64"/>
    </row>
    <row r="27" spans="2:9" s="61" customFormat="1" ht="15.75" customHeight="1">
      <c r="B27" s="105"/>
      <c r="C27" s="98"/>
      <c r="D27" s="109">
        <v>2012</v>
      </c>
      <c r="E27" s="50">
        <v>8.8000000000000009E-2</v>
      </c>
      <c r="F27" s="50">
        <v>0.69300000000000006</v>
      </c>
      <c r="G27" s="51">
        <v>0.21899999999999997</v>
      </c>
    </row>
    <row r="28" spans="2:9" s="61" customFormat="1" ht="15.75" customHeight="1">
      <c r="B28" s="106"/>
      <c r="C28" s="99"/>
      <c r="D28" s="110">
        <v>2017</v>
      </c>
      <c r="E28" s="57">
        <v>7.0000000000000007E-2</v>
      </c>
      <c r="F28" s="55">
        <v>0.69599999999999995</v>
      </c>
      <c r="G28" s="57">
        <v>0.23300000000000001</v>
      </c>
    </row>
    <row r="29" spans="2:9" s="61" customFormat="1" ht="5.25" customHeight="1">
      <c r="B29" s="60"/>
      <c r="D29" s="62"/>
      <c r="E29" s="62"/>
    </row>
    <row r="30" spans="2:9" s="1" customFormat="1" ht="12">
      <c r="B30" s="68"/>
      <c r="D30" s="65"/>
      <c r="E30" s="65"/>
      <c r="F30" s="64"/>
      <c r="G30" s="64"/>
    </row>
    <row r="31" spans="2:9" ht="12" customHeight="1">
      <c r="B31" s="63" t="s">
        <v>17</v>
      </c>
      <c r="C31" s="64"/>
      <c r="D31" s="62"/>
      <c r="E31" s="62"/>
      <c r="F31" s="61"/>
      <c r="G31" s="61"/>
    </row>
    <row r="32" spans="2:9" ht="5.0999999999999996" customHeight="1">
      <c r="B32" s="60"/>
      <c r="C32" s="61"/>
      <c r="D32" s="62"/>
      <c r="E32" s="62"/>
      <c r="F32" s="61"/>
      <c r="G32" s="61"/>
    </row>
    <row r="33" spans="2:7" ht="12" customHeight="1">
      <c r="B33" s="67" t="s">
        <v>40</v>
      </c>
      <c r="C33" s="61"/>
      <c r="D33" s="2"/>
      <c r="E33" s="2"/>
      <c r="F33" s="1"/>
      <c r="G33" s="1"/>
    </row>
    <row r="34" spans="2:7" ht="5.0999999999999996" customHeight="1">
      <c r="B34" s="60"/>
      <c r="C34" s="61"/>
      <c r="D34" s="62"/>
      <c r="E34" s="62"/>
      <c r="F34" s="7"/>
      <c r="G34" s="8"/>
    </row>
    <row r="35" spans="2:7" ht="12" customHeight="1">
      <c r="B35" s="68" t="s">
        <v>32</v>
      </c>
      <c r="C35" s="1"/>
      <c r="D35" s="65"/>
      <c r="E35" s="65"/>
      <c r="F35" s="7"/>
      <c r="G35" s="8"/>
    </row>
    <row r="36" spans="2:7">
      <c r="D36" s="62"/>
      <c r="E36" s="62"/>
      <c r="F36" s="7"/>
      <c r="G36" s="8"/>
    </row>
    <row r="37" spans="2:7">
      <c r="D37" s="62"/>
      <c r="E37" s="62"/>
      <c r="F37" s="7"/>
      <c r="G37" s="8"/>
    </row>
    <row r="38" spans="2:7">
      <c r="D38" s="62"/>
      <c r="E38" s="62"/>
    </row>
  </sheetData>
  <mergeCells count="2">
    <mergeCell ref="B2:G2"/>
    <mergeCell ref="B4:D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Normal="100" workbookViewId="0">
      <selection activeCell="B6" sqref="B6:F8"/>
    </sheetView>
  </sheetViews>
  <sheetFormatPr baseColWidth="10" defaultRowHeight="14.25"/>
  <cols>
    <col min="1" max="1" width="3.7109375" style="81" customWidth="1"/>
    <col min="2" max="2" width="10.5703125" style="81" bestFit="1" customWidth="1"/>
    <col min="3" max="3" width="8.140625" style="81" customWidth="1"/>
    <col min="4" max="5" width="11.28515625" style="81" customWidth="1"/>
    <col min="6" max="6" width="11" style="81" customWidth="1"/>
    <col min="7" max="7" width="15" style="81" customWidth="1"/>
    <col min="8" max="8" width="6.42578125" style="81" customWidth="1"/>
    <col min="9" max="9" width="11" style="81" customWidth="1"/>
    <col min="10" max="10" width="16" style="81" customWidth="1"/>
    <col min="11" max="16384" width="11.42578125" style="81"/>
  </cols>
  <sheetData>
    <row r="2" spans="2:11" ht="33" customHeight="1">
      <c r="B2" s="131" t="s">
        <v>38</v>
      </c>
      <c r="C2" s="131"/>
      <c r="D2" s="131"/>
      <c r="E2" s="131"/>
      <c r="F2" s="131"/>
      <c r="G2" s="131"/>
      <c r="I2" s="82"/>
    </row>
    <row r="3" spans="2:11" ht="18" customHeight="1">
      <c r="B3" s="83"/>
      <c r="C3" s="83"/>
      <c r="D3" s="83"/>
      <c r="E3" s="83"/>
      <c r="F3" s="83"/>
      <c r="G3" s="83"/>
      <c r="H3" s="83"/>
      <c r="J3" s="84"/>
    </row>
    <row r="4" spans="2:11">
      <c r="B4" s="128" t="s">
        <v>21</v>
      </c>
      <c r="C4" s="130" t="s">
        <v>2</v>
      </c>
      <c r="D4" s="130"/>
      <c r="E4" s="130" t="s">
        <v>3</v>
      </c>
      <c r="F4" s="130"/>
    </row>
    <row r="5" spans="2:11" ht="15.75" customHeight="1">
      <c r="B5" s="129"/>
      <c r="C5" s="80" t="s">
        <v>0</v>
      </c>
      <c r="D5" s="80" t="s">
        <v>1</v>
      </c>
      <c r="E5" s="80" t="s">
        <v>0</v>
      </c>
      <c r="F5" s="80" t="s">
        <v>1</v>
      </c>
    </row>
    <row r="6" spans="2:11" ht="15.75" customHeight="1">
      <c r="B6" s="69">
        <v>2007</v>
      </c>
      <c r="C6" s="85">
        <v>0.09</v>
      </c>
      <c r="D6" s="85">
        <v>5.4000000000000006E-2</v>
      </c>
      <c r="E6" s="85">
        <v>5.2000000000000005E-2</v>
      </c>
      <c r="F6" s="85">
        <v>4.2999999999999997E-2</v>
      </c>
    </row>
    <row r="7" spans="2:11" ht="15.75" customHeight="1">
      <c r="B7" s="113">
        <v>2012</v>
      </c>
      <c r="C7" s="115">
        <v>9.4E-2</v>
      </c>
      <c r="D7" s="115">
        <v>5.5E-2</v>
      </c>
      <c r="E7" s="115">
        <v>5.7999999999999996E-2</v>
      </c>
      <c r="F7" s="115">
        <v>4.0999999999999995E-2</v>
      </c>
    </row>
    <row r="8" spans="2:11" s="88" customFormat="1" ht="15.75" customHeight="1">
      <c r="B8" s="70">
        <v>2017</v>
      </c>
      <c r="C8" s="86">
        <v>7.2999999999999995E-2</v>
      </c>
      <c r="D8" s="86">
        <v>5.1999999999999998E-2</v>
      </c>
      <c r="E8" s="86">
        <v>6.5000000000000002E-2</v>
      </c>
      <c r="F8" s="86">
        <v>4.1000000000000002E-2</v>
      </c>
    </row>
    <row r="9" spans="2:11" s="66" customFormat="1" ht="12">
      <c r="B9" s="87"/>
      <c r="C9" s="88"/>
      <c r="D9" s="89"/>
      <c r="E9" s="89"/>
      <c r="F9" s="88"/>
      <c r="G9" s="64"/>
      <c r="H9" s="64"/>
      <c r="I9" s="64"/>
      <c r="J9" s="64"/>
      <c r="K9" s="64"/>
    </row>
    <row r="10" spans="2:11" s="88" customFormat="1" ht="12" customHeight="1">
      <c r="B10" s="63" t="s">
        <v>17</v>
      </c>
      <c r="C10" s="64"/>
      <c r="D10" s="65"/>
      <c r="E10" s="65"/>
      <c r="F10" s="64"/>
    </row>
    <row r="11" spans="2:11" s="88" customFormat="1" ht="5.0999999999999996" customHeight="1">
      <c r="B11" s="87"/>
      <c r="D11" s="89"/>
      <c r="E11" s="89"/>
    </row>
    <row r="12" spans="2:11" s="88" customFormat="1" ht="12" customHeight="1">
      <c r="B12" s="90" t="s">
        <v>40</v>
      </c>
      <c r="D12" s="89"/>
      <c r="E12" s="89"/>
    </row>
    <row r="13" spans="2:11" s="88" customFormat="1" ht="5.0999999999999996" customHeight="1">
      <c r="B13" s="90"/>
      <c r="D13" s="89"/>
      <c r="E13" s="89"/>
    </row>
    <row r="14" spans="2:11" s="88" customFormat="1" ht="12" customHeight="1">
      <c r="B14" s="87" t="s">
        <v>33</v>
      </c>
      <c r="C14" s="114"/>
      <c r="D14" s="114"/>
      <c r="E14" s="114"/>
      <c r="F14" s="114"/>
      <c r="G14" s="100"/>
    </row>
    <row r="15" spans="2:11" s="88" customFormat="1" ht="41.25" customHeight="1">
      <c r="B15" s="127" t="s">
        <v>36</v>
      </c>
      <c r="C15" s="127"/>
      <c r="D15" s="127"/>
      <c r="E15" s="127"/>
      <c r="F15" s="127"/>
    </row>
    <row r="16" spans="2:11" s="88" customFormat="1" ht="5.0999999999999996" customHeight="1">
      <c r="B16" s="87"/>
      <c r="D16" s="89"/>
      <c r="E16" s="89"/>
    </row>
    <row r="17" spans="2:6" s="88" customFormat="1" ht="12" customHeight="1">
      <c r="B17" s="91" t="s">
        <v>37</v>
      </c>
      <c r="D17" s="89"/>
      <c r="E17" s="89"/>
    </row>
    <row r="18" spans="2:6" s="88" customFormat="1" ht="12">
      <c r="B18" s="90"/>
      <c r="D18" s="89"/>
      <c r="E18" s="89"/>
    </row>
    <row r="19" spans="2:6" s="88" customFormat="1" ht="12">
      <c r="B19" s="90"/>
      <c r="D19" s="89"/>
      <c r="E19" s="89"/>
    </row>
    <row r="20" spans="2:6" s="93" customFormat="1" ht="12">
      <c r="B20" s="88"/>
      <c r="C20" s="88"/>
      <c r="D20" s="89"/>
      <c r="E20" s="89"/>
      <c r="F20" s="88"/>
    </row>
    <row r="21" spans="2:6" s="93" customFormat="1" ht="12">
      <c r="B21" s="92"/>
      <c r="D21" s="94"/>
      <c r="E21" s="94"/>
    </row>
    <row r="22" spans="2:6" s="93" customFormat="1" ht="12">
      <c r="B22" s="95"/>
      <c r="D22" s="94"/>
      <c r="E22" s="94"/>
    </row>
    <row r="23" spans="2:6" s="93" customFormat="1" ht="12">
      <c r="B23" s="95"/>
      <c r="D23" s="94"/>
      <c r="E23" s="94"/>
    </row>
    <row r="24" spans="2:6" s="88" customFormat="1" ht="12">
      <c r="B24" s="92"/>
      <c r="C24" s="93"/>
      <c r="D24" s="94"/>
      <c r="E24" s="94"/>
      <c r="F24" s="93"/>
    </row>
    <row r="25" spans="2:6" s="88" customFormat="1" ht="12">
      <c r="B25" s="87"/>
      <c r="D25" s="89"/>
      <c r="E25" s="89"/>
    </row>
    <row r="26" spans="2:6" s="88" customFormat="1" ht="12">
      <c r="B26" s="87"/>
      <c r="D26" s="89"/>
      <c r="E26" s="89"/>
    </row>
    <row r="27" spans="2:6" s="88" customFormat="1" ht="12">
      <c r="B27" s="87"/>
      <c r="D27" s="89"/>
      <c r="E27" s="89"/>
    </row>
    <row r="28" spans="2:6" s="88" customFormat="1" ht="12">
      <c r="B28" s="87"/>
      <c r="D28" s="89"/>
      <c r="E28" s="89"/>
    </row>
    <row r="29" spans="2:6" s="88" customFormat="1" ht="12">
      <c r="B29" s="87"/>
      <c r="D29" s="89"/>
      <c r="E29" s="89"/>
    </row>
    <row r="30" spans="2:6" s="88" customFormat="1" ht="12">
      <c r="B30" s="87"/>
      <c r="D30" s="89"/>
      <c r="E30" s="89"/>
    </row>
    <row r="31" spans="2:6" s="88" customFormat="1" ht="12">
      <c r="B31" s="87"/>
      <c r="D31" s="89"/>
      <c r="E31" s="89"/>
    </row>
    <row r="32" spans="2:6" ht="15" customHeight="1">
      <c r="B32" s="96"/>
      <c r="C32" s="88"/>
      <c r="D32" s="89"/>
      <c r="E32" s="89"/>
      <c r="F32" s="88"/>
    </row>
  </sheetData>
  <mergeCells count="5">
    <mergeCell ref="B15:F15"/>
    <mergeCell ref="B4:B5"/>
    <mergeCell ref="C4:D4"/>
    <mergeCell ref="E4:F4"/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showGridLines="0" topLeftCell="A6" zoomScaleNormal="100" workbookViewId="0">
      <selection activeCell="J34" sqref="J34"/>
    </sheetView>
  </sheetViews>
  <sheetFormatPr baseColWidth="10" defaultRowHeight="14.25"/>
  <cols>
    <col min="1" max="1" width="3.7109375" style="43" customWidth="1"/>
    <col min="2" max="7" width="11.42578125" style="43"/>
    <col min="8" max="8" width="2.42578125" style="43" customWidth="1"/>
    <col min="9" max="15" width="11.42578125" style="43"/>
    <col min="16" max="16" width="6.5703125" style="43" customWidth="1"/>
    <col min="17" max="16384" width="11.42578125" style="43"/>
  </cols>
  <sheetData>
    <row r="2" spans="2:7" ht="36" customHeight="1">
      <c r="B2" s="123" t="s">
        <v>34</v>
      </c>
      <c r="C2" s="123"/>
      <c r="D2" s="123"/>
      <c r="E2" s="123"/>
      <c r="F2" s="123"/>
      <c r="G2" s="123"/>
    </row>
    <row r="4" spans="2:7" ht="15.75" customHeight="1">
      <c r="B4" s="133"/>
      <c r="C4" s="133"/>
      <c r="D4" s="133" t="s">
        <v>4</v>
      </c>
      <c r="E4" s="133"/>
      <c r="F4" s="133" t="s">
        <v>5</v>
      </c>
      <c r="G4" s="133"/>
    </row>
    <row r="5" spans="2:7" ht="31.5" customHeight="1">
      <c r="B5" s="133"/>
      <c r="C5" s="133"/>
      <c r="D5" s="45" t="s">
        <v>0</v>
      </c>
      <c r="E5" s="45" t="s">
        <v>1</v>
      </c>
      <c r="F5" s="45" t="s">
        <v>0</v>
      </c>
      <c r="G5" s="45" t="s">
        <v>1</v>
      </c>
    </row>
    <row r="6" spans="2:7" ht="15.75" customHeight="1">
      <c r="B6" s="132">
        <v>2006</v>
      </c>
      <c r="C6" s="71" t="s">
        <v>6</v>
      </c>
      <c r="D6" s="72">
        <v>0.115</v>
      </c>
      <c r="E6" s="72">
        <v>8.4000000000000005E-2</v>
      </c>
      <c r="F6" s="72">
        <v>8.9999999999999993E-3</v>
      </c>
      <c r="G6" s="72">
        <v>3.6999999999999998E-2</v>
      </c>
    </row>
    <row r="7" spans="2:7" ht="15.75" customHeight="1">
      <c r="B7" s="132"/>
      <c r="C7" s="73" t="s">
        <v>7</v>
      </c>
      <c r="D7" s="74">
        <v>0.23799999999999999</v>
      </c>
      <c r="E7" s="74">
        <v>0.111</v>
      </c>
      <c r="F7" s="74">
        <v>9.8000000000000004E-2</v>
      </c>
      <c r="G7" s="74">
        <v>0.05</v>
      </c>
    </row>
    <row r="8" spans="2:7" ht="15.75" customHeight="1">
      <c r="B8" s="132"/>
      <c r="C8" s="73" t="s">
        <v>8</v>
      </c>
      <c r="D8" s="74">
        <v>0.27100000000000002</v>
      </c>
      <c r="E8" s="74">
        <v>0.18</v>
      </c>
      <c r="F8" s="74">
        <v>0.14399999999999999</v>
      </c>
      <c r="G8" s="74">
        <v>0.127</v>
      </c>
    </row>
    <row r="9" spans="2:7" ht="15.75" customHeight="1">
      <c r="B9" s="132"/>
      <c r="C9" s="73" t="s">
        <v>9</v>
      </c>
      <c r="D9" s="74">
        <v>0.42399999999999999</v>
      </c>
      <c r="E9" s="74">
        <v>0.28799999999999998</v>
      </c>
      <c r="F9" s="74">
        <v>0.29499999999999998</v>
      </c>
      <c r="G9" s="74">
        <v>0.24399999999999999</v>
      </c>
    </row>
    <row r="10" spans="2:7" ht="15.75" customHeight="1">
      <c r="B10" s="132"/>
      <c r="C10" s="75" t="s">
        <v>10</v>
      </c>
      <c r="D10" s="76">
        <v>0.53300000000000003</v>
      </c>
      <c r="E10" s="76">
        <v>0.42499999999999999</v>
      </c>
      <c r="F10" s="76">
        <v>0.47899999999999998</v>
      </c>
      <c r="G10" s="76">
        <v>0.34599999999999997</v>
      </c>
    </row>
    <row r="11" spans="2:7" ht="15.75" customHeight="1">
      <c r="B11" s="132">
        <v>2010</v>
      </c>
      <c r="C11" s="71" t="s">
        <v>6</v>
      </c>
      <c r="D11" s="72">
        <v>0.13500000000000001</v>
      </c>
      <c r="E11" s="77">
        <v>4.5999999999999999E-2</v>
      </c>
      <c r="F11" s="72">
        <v>8.9999999999999993E-3</v>
      </c>
      <c r="G11" s="77">
        <v>1.7999999999999999E-2</v>
      </c>
    </row>
    <row r="12" spans="2:7" ht="15.75" customHeight="1">
      <c r="B12" s="132"/>
      <c r="C12" s="73" t="s">
        <v>7</v>
      </c>
      <c r="D12" s="74">
        <v>0.13800000000000001</v>
      </c>
      <c r="E12" s="78">
        <v>8.8999999999999996E-2</v>
      </c>
      <c r="F12" s="74">
        <v>0.06</v>
      </c>
      <c r="G12" s="78">
        <v>4.3999999999999997E-2</v>
      </c>
    </row>
    <row r="13" spans="2:7" ht="15.75" customHeight="1">
      <c r="B13" s="132"/>
      <c r="C13" s="73" t="s">
        <v>8</v>
      </c>
      <c r="D13" s="74">
        <v>0.184</v>
      </c>
      <c r="E13" s="78">
        <v>0.154</v>
      </c>
      <c r="F13" s="74">
        <v>0.11</v>
      </c>
      <c r="G13" s="78">
        <v>0.121</v>
      </c>
    </row>
    <row r="14" spans="2:7" ht="15.75" customHeight="1">
      <c r="B14" s="132"/>
      <c r="C14" s="73" t="s">
        <v>9</v>
      </c>
      <c r="D14" s="74">
        <v>0.36099999999999999</v>
      </c>
      <c r="E14" s="78">
        <v>0.27800000000000002</v>
      </c>
      <c r="F14" s="74">
        <v>0.31</v>
      </c>
      <c r="G14" s="78">
        <v>0.24399999999999999</v>
      </c>
    </row>
    <row r="15" spans="2:7" ht="15.75" customHeight="1">
      <c r="B15" s="132"/>
      <c r="C15" s="79" t="s">
        <v>10</v>
      </c>
      <c r="D15" s="76">
        <v>0.53700000000000003</v>
      </c>
      <c r="E15" s="76">
        <v>0.44700000000000001</v>
      </c>
      <c r="F15" s="76">
        <v>0.54800000000000004</v>
      </c>
      <c r="G15" s="76">
        <v>0.35399999999999998</v>
      </c>
    </row>
    <row r="16" spans="2:7" ht="15.75" customHeight="1">
      <c r="B16" s="132">
        <v>2014</v>
      </c>
      <c r="C16" s="71" t="s">
        <v>6</v>
      </c>
      <c r="D16" s="72">
        <v>0.11</v>
      </c>
      <c r="E16" s="77">
        <v>0.04</v>
      </c>
      <c r="F16" s="72">
        <v>0.03</v>
      </c>
      <c r="G16" s="77">
        <v>0.01</v>
      </c>
    </row>
    <row r="17" spans="2:7" ht="15.75" customHeight="1">
      <c r="B17" s="132"/>
      <c r="C17" s="73" t="s">
        <v>7</v>
      </c>
      <c r="D17" s="74">
        <v>0.09</v>
      </c>
      <c r="E17" s="78">
        <v>0.04</v>
      </c>
      <c r="F17" s="74">
        <v>0.03</v>
      </c>
      <c r="G17" s="78">
        <v>0.02</v>
      </c>
    </row>
    <row r="18" spans="2:7" ht="15.75" customHeight="1">
      <c r="B18" s="132"/>
      <c r="C18" s="73" t="s">
        <v>8</v>
      </c>
      <c r="D18" s="74">
        <v>0.12</v>
      </c>
      <c r="E18" s="78">
        <v>0.08</v>
      </c>
      <c r="F18" s="74">
        <v>0.11</v>
      </c>
      <c r="G18" s="78">
        <v>0.06</v>
      </c>
    </row>
    <row r="19" spans="2:7" ht="15.75" customHeight="1">
      <c r="B19" s="132"/>
      <c r="C19" s="73" t="s">
        <v>9</v>
      </c>
      <c r="D19" s="74">
        <v>0.25</v>
      </c>
      <c r="E19" s="78">
        <v>0.19</v>
      </c>
      <c r="F19" s="74">
        <v>0.2</v>
      </c>
      <c r="G19" s="78">
        <v>0.13</v>
      </c>
    </row>
    <row r="20" spans="2:7" ht="15.75" customHeight="1">
      <c r="B20" s="132"/>
      <c r="C20" s="79" t="s">
        <v>10</v>
      </c>
      <c r="D20" s="76">
        <v>0.34</v>
      </c>
      <c r="E20" s="76">
        <v>0.3</v>
      </c>
      <c r="F20" s="76">
        <v>0.34</v>
      </c>
      <c r="G20" s="76">
        <v>0.24</v>
      </c>
    </row>
    <row r="21" spans="2:7" s="61" customFormat="1" ht="12">
      <c r="B21" s="68"/>
      <c r="D21" s="62"/>
    </row>
    <row r="23" spans="2:7" ht="12" customHeight="1">
      <c r="B23" s="63" t="s">
        <v>18</v>
      </c>
      <c r="C23" s="64"/>
      <c r="D23" s="65"/>
      <c r="E23" s="64"/>
      <c r="F23" s="64"/>
    </row>
    <row r="24" spans="2:7" ht="5.0999999999999996" customHeight="1">
      <c r="B24" s="60"/>
      <c r="C24" s="61"/>
      <c r="D24" s="62"/>
      <c r="E24" s="61"/>
      <c r="F24" s="61"/>
    </row>
    <row r="25" spans="2:7" ht="12" customHeight="1">
      <c r="B25" s="67" t="s">
        <v>43</v>
      </c>
      <c r="C25" s="61"/>
      <c r="D25" s="62"/>
      <c r="E25" s="61"/>
      <c r="F25" s="61"/>
    </row>
    <row r="26" spans="2:7" ht="5.0999999999999996" customHeight="1">
      <c r="B26" s="60"/>
      <c r="C26" s="61"/>
      <c r="D26" s="62"/>
      <c r="E26" s="61"/>
      <c r="F26" s="61"/>
    </row>
    <row r="27" spans="2:7" ht="12" customHeight="1">
      <c r="B27" s="68" t="s">
        <v>32</v>
      </c>
      <c r="C27" s="61"/>
      <c r="D27" s="62"/>
      <c r="E27" s="61"/>
      <c r="F27" s="61"/>
    </row>
  </sheetData>
  <mergeCells count="7">
    <mergeCell ref="B16:B20"/>
    <mergeCell ref="B11:B15"/>
    <mergeCell ref="B2:G2"/>
    <mergeCell ref="D4:E4"/>
    <mergeCell ref="F4:G4"/>
    <mergeCell ref="B4:C5"/>
    <mergeCell ref="B6:B1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rowBreaks count="1" manualBreakCount="1">
    <brk id="21" max="10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zoomScaleNormal="100" workbookViewId="0">
      <selection activeCell="G4" sqref="G4:J4"/>
    </sheetView>
  </sheetViews>
  <sheetFormatPr baseColWidth="10" defaultRowHeight="14.25"/>
  <cols>
    <col min="1" max="1" width="3.7109375" style="10" customWidth="1"/>
    <col min="2" max="2" width="11.42578125" style="10"/>
    <col min="3" max="9" width="10.7109375" style="10" customWidth="1"/>
    <col min="10" max="16384" width="11.42578125" style="10"/>
  </cols>
  <sheetData>
    <row r="1" spans="2:10" s="43" customFormat="1"/>
    <row r="2" spans="2:10" s="43" customFormat="1" ht="36" customHeight="1">
      <c r="B2" s="123" t="s">
        <v>35</v>
      </c>
      <c r="C2" s="123"/>
      <c r="D2" s="123"/>
      <c r="E2" s="123"/>
      <c r="F2" s="123"/>
      <c r="G2" s="123"/>
      <c r="H2" s="123"/>
      <c r="I2" s="123"/>
    </row>
    <row r="3" spans="2:10" s="43" customFormat="1"/>
    <row r="4" spans="2:10" s="43" customFormat="1" ht="15.75" customHeight="1">
      <c r="B4" s="133"/>
      <c r="C4" s="124" t="s">
        <v>4</v>
      </c>
      <c r="D4" s="134"/>
      <c r="E4" s="134"/>
      <c r="F4" s="134"/>
      <c r="G4" s="124" t="s">
        <v>5</v>
      </c>
      <c r="H4" s="134"/>
      <c r="I4" s="134"/>
      <c r="J4" s="126"/>
    </row>
    <row r="5" spans="2:10" s="43" customFormat="1" ht="15.75" customHeight="1">
      <c r="B5" s="133"/>
      <c r="C5" s="45">
        <v>2002</v>
      </c>
      <c r="D5" s="44">
        <v>2006</v>
      </c>
      <c r="E5" s="44">
        <v>2010</v>
      </c>
      <c r="F5" s="44">
        <v>2014</v>
      </c>
      <c r="G5" s="101">
        <v>2002</v>
      </c>
      <c r="H5" s="44">
        <v>2006</v>
      </c>
      <c r="I5" s="44">
        <v>2010</v>
      </c>
      <c r="J5" s="44">
        <v>2014</v>
      </c>
    </row>
    <row r="6" spans="2:10" s="43" customFormat="1" ht="15.75" customHeight="1">
      <c r="B6" s="71" t="s">
        <v>6</v>
      </c>
      <c r="C6" s="72">
        <v>0.115</v>
      </c>
      <c r="D6" s="72">
        <v>0.115</v>
      </c>
      <c r="E6" s="72">
        <v>0.13500000000000001</v>
      </c>
      <c r="F6" s="72">
        <v>0.11</v>
      </c>
      <c r="G6" s="72">
        <v>5.7000000000000002E-2</v>
      </c>
      <c r="H6" s="72">
        <v>8.9999999999999993E-3</v>
      </c>
      <c r="I6" s="72">
        <v>8.9999999999999993E-3</v>
      </c>
      <c r="J6" s="72">
        <v>0.03</v>
      </c>
    </row>
    <row r="7" spans="2:10" s="43" customFormat="1" ht="15.75" customHeight="1">
      <c r="B7" s="73" t="s">
        <v>7</v>
      </c>
      <c r="C7" s="74">
        <v>0.111</v>
      </c>
      <c r="D7" s="74">
        <v>0.23799999999999999</v>
      </c>
      <c r="E7" s="74">
        <v>0.13800000000000001</v>
      </c>
      <c r="F7" s="74">
        <v>0.09</v>
      </c>
      <c r="G7" s="74">
        <v>0.11799999999999999</v>
      </c>
      <c r="H7" s="74">
        <v>9.8000000000000004E-2</v>
      </c>
      <c r="I7" s="74">
        <v>0.06</v>
      </c>
      <c r="J7" s="74">
        <v>0.03</v>
      </c>
    </row>
    <row r="8" spans="2:10" s="43" customFormat="1" ht="15.75" customHeight="1">
      <c r="B8" s="73" t="s">
        <v>8</v>
      </c>
      <c r="C8" s="74">
        <v>0.34100000000000003</v>
      </c>
      <c r="D8" s="74">
        <v>0.27100000000000002</v>
      </c>
      <c r="E8" s="74">
        <v>0.184</v>
      </c>
      <c r="F8" s="74">
        <v>0.12</v>
      </c>
      <c r="G8" s="74">
        <v>0.255</v>
      </c>
      <c r="H8" s="74">
        <v>0.14399999999999999</v>
      </c>
      <c r="I8" s="74">
        <v>0.11</v>
      </c>
      <c r="J8" s="74">
        <v>0.11</v>
      </c>
    </row>
    <row r="9" spans="2:10" s="43" customFormat="1" ht="15.75" customHeight="1">
      <c r="B9" s="73" t="s">
        <v>9</v>
      </c>
      <c r="C9" s="74">
        <v>0.38100000000000001</v>
      </c>
      <c r="D9" s="74">
        <v>0.42399999999999999</v>
      </c>
      <c r="E9" s="74">
        <v>0.36099999999999999</v>
      </c>
      <c r="F9" s="74">
        <v>0.25</v>
      </c>
      <c r="G9" s="74">
        <v>0.40500000000000003</v>
      </c>
      <c r="H9" s="74">
        <v>0.29499999999999998</v>
      </c>
      <c r="I9" s="74">
        <v>0.31</v>
      </c>
      <c r="J9" s="74">
        <v>0.2</v>
      </c>
    </row>
    <row r="10" spans="2:10" s="43" customFormat="1" ht="15.75" customHeight="1">
      <c r="B10" s="79" t="s">
        <v>10</v>
      </c>
      <c r="C10" s="76">
        <v>0.53500000000000003</v>
      </c>
      <c r="D10" s="76">
        <v>0.53300000000000003</v>
      </c>
      <c r="E10" s="76">
        <v>0.53700000000000003</v>
      </c>
      <c r="F10" s="76">
        <v>0.34</v>
      </c>
      <c r="G10" s="76">
        <v>0.51900000000000002</v>
      </c>
      <c r="H10" s="76">
        <v>0.47899999999999998</v>
      </c>
      <c r="I10" s="76">
        <v>0.54800000000000004</v>
      </c>
      <c r="J10" s="76">
        <v>0.34</v>
      </c>
    </row>
    <row r="11" spans="2:10" s="61" customFormat="1" ht="5.25" customHeight="1">
      <c r="B11" s="60"/>
      <c r="D11" s="62"/>
      <c r="E11" s="62"/>
    </row>
    <row r="12" spans="2:10" s="66" customFormat="1" ht="12">
      <c r="B12" s="63" t="s">
        <v>27</v>
      </c>
      <c r="C12" s="64"/>
      <c r="D12" s="65"/>
      <c r="E12" s="65"/>
      <c r="F12" s="64"/>
      <c r="G12" s="64"/>
      <c r="H12" s="64"/>
      <c r="I12" s="64"/>
      <c r="J12" s="64"/>
    </row>
    <row r="13" spans="2:10" s="61" customFormat="1" ht="5.25" customHeight="1">
      <c r="B13" s="60"/>
      <c r="D13" s="62"/>
      <c r="E13" s="62"/>
    </row>
    <row r="14" spans="2:10" s="61" customFormat="1" ht="12">
      <c r="B14" s="67" t="s">
        <v>44</v>
      </c>
      <c r="D14" s="62"/>
      <c r="E14" s="62"/>
    </row>
    <row r="15" spans="2:10" s="61" customFormat="1" ht="5.25" customHeight="1">
      <c r="B15" s="60"/>
      <c r="D15" s="62"/>
      <c r="E15" s="62"/>
    </row>
    <row r="16" spans="2:10" s="61" customFormat="1" ht="12">
      <c r="B16" s="68" t="s">
        <v>32</v>
      </c>
      <c r="D16" s="62"/>
      <c r="E16" s="62"/>
    </row>
  </sheetData>
  <mergeCells count="4">
    <mergeCell ref="B4:B5"/>
    <mergeCell ref="B2:I2"/>
    <mergeCell ref="G4:J4"/>
    <mergeCell ref="C4:F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Sexe</vt:lpstr>
      <vt:lpstr>Consommation à risque</vt:lpstr>
      <vt:lpstr>Ecoliers VS-CH</vt:lpstr>
      <vt:lpstr>Ecoliers</vt:lpstr>
      <vt:lpstr>'Consommation à risque'!Zone_d_impression</vt:lpstr>
      <vt:lpstr>Ecoliers!Zone_d_impression</vt:lpstr>
      <vt:lpstr>'Ecoliers VS-CH'!Zone_d_impression</vt:lpstr>
      <vt:lpstr>Sexe!Zone_d_impression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Burato Gutierrez Véronique</cp:lastModifiedBy>
  <cp:lastPrinted>2018-12-18T14:50:54Z</cp:lastPrinted>
  <dcterms:created xsi:type="dcterms:W3CDTF">2010-10-01T08:35:21Z</dcterms:created>
  <dcterms:modified xsi:type="dcterms:W3CDTF">2020-06-23T13:16:35Z</dcterms:modified>
</cp:coreProperties>
</file>