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00" tabRatio="629" activeTab="0"/>
  </bookViews>
  <sheets>
    <sheet name="Inhaltsverzeichnis" sheetId="1" r:id="rId1"/>
    <sheet name="SMZ Liste" sheetId="2" r:id="rId2"/>
    <sheet name="Klienten" sheetId="3" r:id="rId3"/>
    <sheet name="Pflege CH" sheetId="4" r:id="rId4"/>
    <sheet name="Stunden Pflege" sheetId="5" r:id="rId5"/>
    <sheet name="Stunden Pflege - Alter" sheetId="6" r:id="rId6"/>
    <sheet name="Hilfe CH" sheetId="7" r:id="rId7"/>
    <sheet name="Stunden Hilfe" sheetId="8" r:id="rId8"/>
    <sheet name="Stunden Hilfe - Alter" sheetId="9" r:id="rId9"/>
    <sheet name="Mahlzeiten (SMZ)" sheetId="10" r:id="rId10"/>
    <sheet name="Personal_Ausbildung" sheetId="11" r:id="rId11"/>
    <sheet name="Personal_Funktion" sheetId="12" r:id="rId12"/>
    <sheet name="Aufwand" sheetId="13" r:id="rId13"/>
    <sheet name="Einnahmen" sheetId="14" r:id="rId14"/>
    <sheet name="Einnahmen (SMZ)" sheetId="15" r:id="rId15"/>
  </sheets>
  <externalReferences>
    <externalReference r:id="rId18"/>
    <externalReference r:id="rId19"/>
  </externalReferences>
  <definedNames>
    <definedName name="fgh" localSheetId="12">#REF!</definedName>
    <definedName name="fgh" localSheetId="13">#REF!</definedName>
    <definedName name="fgh" localSheetId="6">#REF!</definedName>
    <definedName name="fgh" localSheetId="10">#REF!</definedName>
    <definedName name="fgh" localSheetId="3">#REF!</definedName>
    <definedName name="fgh">#REF!</definedName>
    <definedName name="orig" localSheetId="12">#REF!</definedName>
    <definedName name="orig" localSheetId="13">#REF!</definedName>
    <definedName name="orig" localSheetId="6">#REF!</definedName>
    <definedName name="orig" localSheetId="2">#REF!</definedName>
    <definedName name="orig" localSheetId="10">#REF!</definedName>
    <definedName name="orig" localSheetId="3">#REF!</definedName>
    <definedName name="orig" localSheetId="8">#REF!</definedName>
    <definedName name="orig">#REF!</definedName>
    <definedName name="Ursprung" localSheetId="12">#REF!</definedName>
    <definedName name="Ursprung" localSheetId="13">#REF!</definedName>
    <definedName name="Ursprung" localSheetId="6">#REF!</definedName>
    <definedName name="Ursprung" localSheetId="2">#REF!</definedName>
    <definedName name="Ursprung" localSheetId="10">#REF!</definedName>
    <definedName name="Ursprung" localSheetId="3">#REF!</definedName>
    <definedName name="Ursprung" localSheetId="8">#REF!</definedName>
    <definedName name="Ursprung">#REF!</definedName>
    <definedName name="UrsprungF" localSheetId="12">#REF!</definedName>
    <definedName name="UrsprungF" localSheetId="13">#REF!</definedName>
    <definedName name="UrsprungF" localSheetId="6">#REF!</definedName>
    <definedName name="UrsprungF" localSheetId="2">#REF!</definedName>
    <definedName name="UrsprungF" localSheetId="10">#REF!</definedName>
    <definedName name="UrsprungF" localSheetId="3">#REF!</definedName>
    <definedName name="UrsprungF" localSheetId="8">#REF!</definedName>
    <definedName name="UrsprungF">#REF!</definedName>
    <definedName name="UrsprungM" localSheetId="12">#REF!</definedName>
    <definedName name="UrsprungM" localSheetId="13">#REF!</definedName>
    <definedName name="UrsprungM" localSheetId="6">#REF!</definedName>
    <definedName name="UrsprungM" localSheetId="2">#REF!</definedName>
    <definedName name="UrsprungM" localSheetId="10">#REF!</definedName>
    <definedName name="UrsprungM" localSheetId="3">#REF!</definedName>
    <definedName name="UrsprungM" localSheetId="8">#REF!</definedName>
    <definedName name="UrsprungM">#REF!</definedName>
    <definedName name="_xlnm.Print_Area" localSheetId="12">'Aufwand'!$B$2:$I$30</definedName>
    <definedName name="_xlnm.Print_Area" localSheetId="13">'Einnahmen'!$B$2:$Q$36</definedName>
    <definedName name="_xlnm.Print_Area" localSheetId="14">'Einnahmen (SMZ)'!$B$2:$F$22</definedName>
    <definedName name="_xlnm.Print_Area" localSheetId="6">'Hilfe CH'!$B$2:$G$45</definedName>
    <definedName name="_xlnm.Print_Area" localSheetId="0">'Inhaltsverzeichnis'!$B$2:$F$26</definedName>
    <definedName name="_xlnm.Print_Area" localSheetId="2">'Klienten'!$B$2:$F$31</definedName>
    <definedName name="_xlnm.Print_Area" localSheetId="9">'Mahlzeiten (SMZ)'!$B$2:$H$32</definedName>
    <definedName name="_xlnm.Print_Area" localSheetId="10">'Personal_Ausbildung'!$B$2:$AH$27</definedName>
    <definedName name="_xlnm.Print_Area" localSheetId="11">'Personal_Funktion'!$B$2:$N$39</definedName>
    <definedName name="_xlnm.Print_Area" localSheetId="3">'Pflege CH'!$B$2:$G$45</definedName>
    <definedName name="_xlnm.Print_Area" localSheetId="7">'Stunden Hilfe'!$B$2:$L$35</definedName>
    <definedName name="_xlnm.Print_Area" localSheetId="8">'Stunden Hilfe - Alter'!$B$2:$L$32</definedName>
    <definedName name="_xlnm.Print_Area" localSheetId="4">'Stunden Pflege'!$B$2:$J$37</definedName>
    <definedName name="_xlnm.Print_Area" localSheetId="5">'Stunden Pflege - Alter'!$B$2:$L$36</definedName>
  </definedNames>
  <calcPr fullCalcOnLoad="1"/>
</workbook>
</file>

<file path=xl/sharedStrings.xml><?xml version="1.0" encoding="utf-8"?>
<sst xmlns="http://schemas.openxmlformats.org/spreadsheetml/2006/main" count="554" uniqueCount="265">
  <si>
    <t>Nr</t>
  </si>
  <si>
    <t>Total</t>
  </si>
  <si>
    <t>Sozialmedizinische Betreuung - Sozialmedizinische Zentren</t>
  </si>
  <si>
    <t>Übersicht der Arbeitsmappe</t>
  </si>
  <si>
    <t>Beschreibung</t>
  </si>
  <si>
    <t>Link</t>
  </si>
  <si>
    <t>Name der Tabelle</t>
  </si>
  <si>
    <t>SMZ</t>
  </si>
  <si>
    <t>Gemeinden</t>
  </si>
  <si>
    <t>Anmerkung(en):</t>
  </si>
  <si>
    <t>Jahr</t>
  </si>
  <si>
    <r>
      <rPr>
        <sz val="9"/>
        <color indexed="8"/>
        <rFont val="Symbol"/>
        <family val="1"/>
      </rPr>
      <t>ã</t>
    </r>
    <r>
      <rPr>
        <sz val="9"/>
        <color indexed="8"/>
        <rFont val="Verdana"/>
        <family val="2"/>
      </rPr>
      <t xml:space="preserve"> WGO</t>
    </r>
  </si>
  <si>
    <t>0- bis 19-Jährige</t>
  </si>
  <si>
    <t>20- bis 64-Jährige</t>
  </si>
  <si>
    <t>65- bis 79-Jährige</t>
  </si>
  <si>
    <t>80-Jährige und +</t>
  </si>
  <si>
    <t>Anzahl Mahlzeiten</t>
  </si>
  <si>
    <t>Verwaltung</t>
  </si>
  <si>
    <t>Quelle(n): DGW</t>
  </si>
  <si>
    <t>Klienten</t>
  </si>
  <si>
    <t>Satz pro 1'000 Einwohner</t>
  </si>
  <si>
    <t>Quelle(n): DGW; WGO, Kantonale Statistik der sozialmedizinischen Zentren; BFS, ESPOP, STATPOP</t>
  </si>
  <si>
    <t>- Quellen: Walliser Gesundheitsobservatorium (WGO): Kantonale Statistik der sozialmedizinischen Zentren; Bundesamt für Statistik (BFS) und Walliser Gesundheitsobservatorium (WGO): Statistik der Hilfe und Pflege zu Hause (SPITEX); Bundesamt für Statistik (BFS): Statistik des jährlichen Bevölkerungsstandes (ESPOP), Statistik der Bevölkerung und der Haushalte (STATPOP); Walliser Dienststelle für Gesundheitswesen (DGW), Walliser Vereinigung der sozialmedizinischen Zentren.</t>
  </si>
  <si>
    <r>
      <t>Total</t>
    </r>
    <r>
      <rPr>
        <b/>
        <vertAlign val="superscript"/>
        <sz val="10"/>
        <rFont val="Verdana"/>
        <family val="2"/>
      </rPr>
      <t>1)</t>
    </r>
  </si>
  <si>
    <t>Klienten der SPITEX-Dienste, Wallis, seit 2007</t>
  </si>
  <si>
    <r>
      <t>SMZ</t>
    </r>
    <r>
      <rPr>
        <b/>
        <vertAlign val="superscript"/>
        <sz val="10"/>
        <rFont val="Verdana"/>
        <family val="2"/>
      </rPr>
      <t>2)</t>
    </r>
  </si>
  <si>
    <t>2) Nur die sozialmedizinischen Zentren (SMZ), die einen vom Kanton Wallis gewährten Leistungsauftrag geniessen.</t>
  </si>
  <si>
    <t>Klienten der Hilfe zu Hause, nach Altersklasse, Wallis, seit 2007</t>
  </si>
  <si>
    <t>1) Nur die sozialmedizinischen Zentren (SMZ), die einen vom Kanton Wallis gewährten Leistungsauftrag geniessen.</t>
  </si>
  <si>
    <t>2) Walliser Bevölkerung: Ständige Wohnbevölkerung am 31.12.</t>
  </si>
  <si>
    <r>
      <t>Walliser Bevölkerung</t>
    </r>
    <r>
      <rPr>
        <b/>
        <vertAlign val="superscript"/>
        <sz val="10"/>
        <color indexed="8"/>
        <rFont val="Verdana"/>
        <family val="2"/>
      </rPr>
      <t>2</t>
    </r>
    <r>
      <rPr>
        <b/>
        <vertAlign val="superscript"/>
        <sz val="10"/>
        <color indexed="8"/>
        <rFont val="Verdana"/>
        <family val="2"/>
      </rPr>
      <t>)</t>
    </r>
  </si>
  <si>
    <r>
      <t>Mahlzeitendienst</t>
    </r>
    <r>
      <rPr>
        <b/>
        <vertAlign val="superscript"/>
        <sz val="12"/>
        <rFont val="Verdana"/>
        <family val="2"/>
      </rPr>
      <t>1)</t>
    </r>
    <r>
      <rPr>
        <b/>
        <sz val="12"/>
        <rFont val="Verdana"/>
        <family val="2"/>
      </rPr>
      <t xml:space="preserve"> und Satz pro 1'000 Einwohner, Wallis, seit 2004</t>
    </r>
  </si>
  <si>
    <t>Personal (Beschäftigte und Vollzeitäquivalente), nach Hauptfunktion, Wallis, seit 2002</t>
  </si>
  <si>
    <t>4) Nur die sozialmedizinischen Zentren (SMZ), die einen vom Kanton Wallis gewährten Leistungsauftrag geniessen.</t>
  </si>
  <si>
    <t>CH</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</si>
  <si>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</si>
  <si>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</si>
  <si>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</si>
  <si>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</si>
  <si>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</si>
  <si>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</si>
  <si>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</si>
  <si>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</si>
  <si>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</si>
  <si>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</si>
  <si>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</si>
  <si>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</si>
  <si>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</si>
  <si>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</si>
  <si>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</si>
  <si>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</si>
  <si>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</si>
  <si>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</si>
  <si>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</si>
  <si>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</si>
  <si>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</si>
  <si>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</si>
  <si>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</si>
  <si>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</si>
  <si>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</si>
  <si>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</si>
  <si>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r>
      <rPr>
        <sz val="9"/>
        <color indexed="8"/>
        <rFont val="Symbol"/>
        <family val="1"/>
      </rPr>
      <t>ã</t>
    </r>
    <r>
      <rPr>
        <sz val="9"/>
        <color indexed="8"/>
        <rFont val="Verdana"/>
        <family val="2"/>
      </rPr>
      <t xml:space="preserve"> OVS</t>
    </r>
  </si>
  <si>
    <r>
      <t>Pflege zu Hause</t>
    </r>
    <r>
      <rPr>
        <b/>
        <vertAlign val="superscript"/>
        <sz val="10"/>
        <rFont val="Verdana"/>
        <family val="2"/>
      </rPr>
      <t>2)</t>
    </r>
  </si>
  <si>
    <r>
      <t>Bevölkerung</t>
    </r>
    <r>
      <rPr>
        <b/>
        <vertAlign val="superscript"/>
        <sz val="10"/>
        <rFont val="Verdana"/>
        <family val="2"/>
      </rPr>
      <t>3)</t>
    </r>
  </si>
  <si>
    <t>Alle Klienten</t>
  </si>
  <si>
    <t>Satz</t>
  </si>
  <si>
    <t>Stunden</t>
  </si>
  <si>
    <t>Quelle(n) : OVS/OFS, SPITEX; OFS, STATPOP</t>
  </si>
  <si>
    <t>3) Ständige Wohnbevölkerung am 31.12.</t>
  </si>
  <si>
    <r>
      <t>Anzahl Pflegestunden zu Hause</t>
    </r>
    <r>
      <rPr>
        <b/>
        <vertAlign val="superscript"/>
        <sz val="12"/>
        <rFont val="Verdana"/>
        <family val="2"/>
      </rPr>
      <t xml:space="preserve">1) </t>
    </r>
    <r>
      <rPr>
        <b/>
        <sz val="12"/>
        <rFont val="Verdana"/>
        <family val="2"/>
      </rPr>
      <t>und Satz pro 1'000 Einwohner, Wallis, seit 2003</t>
    </r>
  </si>
  <si>
    <t>4) Walliser Bevölkerung: Ständige Wohnbevölkerung am 31.12.</t>
  </si>
  <si>
    <r>
      <t>Anzahl Pflegestunden zu Hause</t>
    </r>
    <r>
      <rPr>
        <b/>
        <vertAlign val="superscript"/>
        <sz val="12"/>
        <rFont val="Verdana"/>
        <family val="2"/>
      </rPr>
      <t>1)</t>
    </r>
    <r>
      <rPr>
        <b/>
        <sz val="12"/>
        <rFont val="Verdana"/>
        <family val="2"/>
      </rPr>
      <t>, nach Altersklasse, Wallis, seit 2003</t>
    </r>
  </si>
  <si>
    <t>Hilfe zu Hause</t>
  </si>
  <si>
    <r>
      <t>Bevölkerung</t>
    </r>
    <r>
      <rPr>
        <b/>
        <vertAlign val="superscript"/>
        <sz val="10"/>
        <rFont val="Verdana"/>
        <family val="2"/>
      </rPr>
      <t>2)</t>
    </r>
  </si>
  <si>
    <t>2) Ständige Wohnbevölkerung am 31.12.</t>
  </si>
  <si>
    <r>
      <t>Anzahl Hilfsstunden zu Hause</t>
    </r>
    <r>
      <rPr>
        <b/>
        <sz val="12"/>
        <rFont val="Verdana"/>
        <family val="2"/>
      </rPr>
      <t xml:space="preserve"> und Satz pro 1'000 Einwohner, Wallis, seit 2003</t>
    </r>
  </si>
  <si>
    <t>Anzahl Hilfsstunden zu Hause, nach Altersklasse, Wallis, seit 2005</t>
  </si>
  <si>
    <r>
      <rPr>
        <sz val="9"/>
        <rFont val="Symbol"/>
        <family val="1"/>
      </rPr>
      <t>ã</t>
    </r>
    <r>
      <rPr>
        <sz val="9"/>
        <rFont val="Verdana"/>
        <family val="2"/>
      </rPr>
      <t xml:space="preserve"> WGO</t>
    </r>
  </si>
  <si>
    <r>
      <t>Einnahmen der SMZ, Wallis, seit 1997</t>
    </r>
    <r>
      <rPr>
        <b/>
        <vertAlign val="superscript"/>
        <sz val="12"/>
        <rFont val="Verdana"/>
        <family val="2"/>
      </rPr>
      <t>1)</t>
    </r>
    <r>
      <rPr>
        <b/>
        <sz val="12"/>
        <rFont val="Verdana"/>
        <family val="2"/>
      </rPr>
      <t xml:space="preserve"> (in Mio. CHF)</t>
    </r>
  </si>
  <si>
    <t>Personalkosten</t>
  </si>
  <si>
    <t>Löhne</t>
  </si>
  <si>
    <t>Sozial-leistungen</t>
  </si>
  <si>
    <t>Andere Personal-kosten</t>
  </si>
  <si>
    <t>Betriebskosten</t>
  </si>
  <si>
    <r>
      <t>Einnahmen der SPITEX-Dienste, Wallis, seit 1997</t>
    </r>
    <r>
      <rPr>
        <b/>
        <vertAlign val="superscript"/>
        <sz val="12"/>
        <rFont val="Verdana"/>
        <family val="2"/>
      </rPr>
      <t>1)</t>
    </r>
    <r>
      <rPr>
        <b/>
        <sz val="12"/>
        <rFont val="Verdana"/>
        <family val="2"/>
      </rPr>
      <t xml:space="preserve"> (in Mio. CHF)</t>
    </r>
  </si>
  <si>
    <t>Hilfs- und Pflegeleistungen zu Hause</t>
  </si>
  <si>
    <t>Versicherer</t>
  </si>
  <si>
    <t>Mahlzeiten</t>
  </si>
  <si>
    <t>Kanton</t>
  </si>
  <si>
    <t>Anzahl Hilfsstunden zu Hause und Satz pro 1'000 Einwohner, Wallis, seit 2003</t>
  </si>
  <si>
    <t>Anzahl Pflegestunden zu Hause und Satz pro 1'000 Einwohner, Wallis, seit 2003</t>
  </si>
  <si>
    <t>Anzahl Pflegestunden zu Hause, nach Altersklasse, Wallis, seit 2003</t>
  </si>
  <si>
    <t>Mahlzeitendienst und Satz pro 1'000 Einwohner, Wallis, seit 2004</t>
  </si>
  <si>
    <t>Gesamtaufwand der SPITEX-Dienste, Wallis, seit 2007 (in Mio CHF)</t>
  </si>
  <si>
    <t>Einnahmen der SPITEX-Dienste, Wallis, seit 1997 (in Mio. CHF)</t>
  </si>
  <si>
    <t>Einnahmen der SMZ, Wallis, seit 1997 (in Mio. CHF)</t>
  </si>
  <si>
    <t>Pflege CH</t>
  </si>
  <si>
    <t>Stunden Pflege -Alter</t>
  </si>
  <si>
    <t>Hilfe CH</t>
  </si>
  <si>
    <t>Stunden Hilfe</t>
  </si>
  <si>
    <t>Klienten Hilfe - Alter</t>
  </si>
  <si>
    <t>Personal_Ausbildung</t>
  </si>
  <si>
    <t>Personal_Funktion</t>
  </si>
  <si>
    <t>Aufwand</t>
  </si>
  <si>
    <t>Einnahmen</t>
  </si>
  <si>
    <t>Einnahmen (SMZ)</t>
  </si>
  <si>
    <t>Stunden Pflege</t>
  </si>
  <si>
    <t>Pflege/Hilfe zu Hause</t>
  </si>
  <si>
    <t>Mahlzeiten (SMZ)</t>
  </si>
  <si>
    <r>
      <t>Gesamtaufwand der SPITEX-Dienste</t>
    </r>
    <r>
      <rPr>
        <b/>
        <vertAlign val="superscript"/>
        <sz val="12"/>
        <rFont val="Verdana"/>
        <family val="2"/>
      </rPr>
      <t>1)</t>
    </r>
    <r>
      <rPr>
        <b/>
        <sz val="12"/>
        <rFont val="Verdana"/>
        <family val="2"/>
      </rPr>
      <t>, Wallis, seit 2007 (in Mio. CHF)</t>
    </r>
  </si>
  <si>
    <t>Thema</t>
  </si>
  <si>
    <t>Klienten und Leistungen</t>
  </si>
  <si>
    <t>Personal</t>
  </si>
  <si>
    <t>Finanzierung</t>
  </si>
  <si>
    <t>Quelle(n): DGW; WGO, Kantonale Statistik der sozialmedizinischen Zentren (2003-2006); BFS/WGO, SPITEX (2007-)</t>
  </si>
  <si>
    <t>Quelle(n): DGW; WGO, Kantonale Statistik der sozialmedizinischen Zentren (2003-2006); BFS/WGO, SPITEX (2007-); BFS, ESPOP, STATPOP</t>
  </si>
  <si>
    <t>Quelle(n) : BFS/WGO, SPITEX</t>
  </si>
  <si>
    <t>Quelle(n) : BFS/WGO, SPITEX; OFS, STATPOP</t>
  </si>
  <si>
    <t>1) Alle SPITEX-Dienste, die der Auskunftspflicht im Rahmen der eidgenössischen Statistik der Hilfe und Pflege zu Hause SPITEX (SMZ, selbstständige Pflegefachpersonen und andere) unterstehen.</t>
  </si>
  <si>
    <t>3) Alle SPITEX-Dienste, die der Auskunftspflicht im Rahmen der eidgenössischen Statistik der Hilfe und Pflege zu Hause SPITEX (SMZ, selbstständige Pflegefachpersonen und andere) unterstehen.</t>
  </si>
  <si>
    <r>
      <t>2017</t>
    </r>
    <r>
      <rPr>
        <vertAlign val="superscript"/>
        <sz val="10"/>
        <rFont val="Verdana"/>
        <family val="2"/>
      </rPr>
      <t>4)</t>
    </r>
  </si>
  <si>
    <t>2) Nur KLV-Pflegeleistungen gemäss Art.25a, Abs.1 KVG, i.e. ohne Akut- und Übergangspflege (Art.25a, Abs.2 KVG).</t>
  </si>
  <si>
    <t>1) Nur KLV-Pflegeleistungen gemäss Art.25a, Abs.1 KVG, i.e. ohne Akut- und Übergangspflege (Art.25a, Abs.2 KVG).</t>
  </si>
  <si>
    <t>4) Ab 2017 sind auch die Kunden und Stunden der Kinderspitex Oberwallis enthalten</t>
  </si>
  <si>
    <t>1) Klienten mit KLV-Pflegeleistungen oder Haushaltshilfe</t>
  </si>
  <si>
    <t>5) Ab 2017 sind auch die Kunden und Stunden der Kinderspitex Oberwallis enthalten</t>
  </si>
  <si>
    <r>
      <t>BS</t>
    </r>
    <r>
      <rPr>
        <vertAlign val="superscript"/>
        <sz val="10"/>
        <rFont val="Verdana"/>
        <family val="2"/>
      </rPr>
      <t>3)</t>
    </r>
  </si>
  <si>
    <t>()</t>
  </si>
  <si>
    <t>3) BS: Nicht angegeben, nicht zuverlässige statistische Daten.</t>
  </si>
  <si>
    <r>
      <t>Andere Institutionen</t>
    </r>
    <r>
      <rPr>
        <b/>
        <vertAlign val="superscript"/>
        <sz val="10"/>
        <color indexed="8"/>
        <rFont val="Verdana"/>
        <family val="2"/>
      </rPr>
      <t>7)</t>
    </r>
  </si>
  <si>
    <r>
      <t>Pflegeleistungen</t>
    </r>
    <r>
      <rPr>
        <b/>
        <vertAlign val="superscript"/>
        <sz val="10"/>
        <color indexed="8"/>
        <rFont val="Verdana"/>
        <family val="2"/>
      </rPr>
      <t>2)</t>
    </r>
  </si>
  <si>
    <r>
      <t>Klienten</t>
    </r>
    <r>
      <rPr>
        <b/>
        <vertAlign val="superscript"/>
        <sz val="10"/>
        <color indexed="8"/>
        <rFont val="Verdana"/>
        <family val="2"/>
      </rPr>
      <t>3)</t>
    </r>
  </si>
  <si>
    <r>
      <t>Kantone</t>
    </r>
    <r>
      <rPr>
        <b/>
        <vertAlign val="superscript"/>
        <sz val="10"/>
        <color indexed="8"/>
        <rFont val="Verdana"/>
        <family val="2"/>
      </rPr>
      <t>4)</t>
    </r>
  </si>
  <si>
    <r>
      <t>Gemeinden</t>
    </r>
    <r>
      <rPr>
        <b/>
        <vertAlign val="superscript"/>
        <sz val="10"/>
        <color indexed="8"/>
        <rFont val="Verdana"/>
        <family val="2"/>
      </rPr>
      <t>4)</t>
    </r>
  </si>
  <si>
    <r>
      <t>Andere Leistungen</t>
    </r>
    <r>
      <rPr>
        <b/>
        <vertAlign val="superscript"/>
        <sz val="10"/>
        <color indexed="8"/>
        <rFont val="Verdana"/>
        <family val="2"/>
      </rPr>
      <t>5)</t>
    </r>
  </si>
  <si>
    <r>
      <t>Beiträge der öffentlichen Hand</t>
    </r>
    <r>
      <rPr>
        <b/>
        <vertAlign val="superscript"/>
        <sz val="10"/>
        <rFont val="Verdana"/>
        <family val="2"/>
      </rPr>
      <t>6)</t>
    </r>
  </si>
  <si>
    <r>
      <t>Andere Einnahmen</t>
    </r>
    <r>
      <rPr>
        <b/>
        <vertAlign val="superscript"/>
        <sz val="10"/>
        <color indexed="8"/>
        <rFont val="Verdana"/>
        <family val="2"/>
      </rPr>
      <t>8)</t>
    </r>
  </si>
  <si>
    <t>2) KLV-Pflegeleistungen gemäss Art.25a, Abs.1 KVG (Langzeitpflege)</t>
  </si>
  <si>
    <t>3) Walliser Klienten beteiligen sich nicht an den Kosten der im Rahmen des KVG erbrachten Pflege. Eine Kostenbeteiligung ist seit dem Inkratreten am 01.01.11 des Bundesgesetzes über die Neuordnung der Pflegefinanzierung (art.4 Verordnung über die Finanzierung der Langzeitpflege vom 01.09.2010 möglich). Kostenbeteiligungen von Klienten sind jedoch möglich, falls Sie z.B. Ihren Wohnsitz in anderen Kantonen haben, oder falls Sie Pflege im Rahmen des UVG bekommen.</t>
  </si>
  <si>
    <t>4) Restbeitrag für die Pflegekosten, die nicht von der Krankenversicherung übernommen werden (gemäss Art.25a, Abs.5, KVG, in Kraft seit 01.01.11 im Rahmen des Bundesgesetzes über die Neuordnung der Pflegefinanzierung).</t>
  </si>
  <si>
    <t>5) Andere Hilfs- oder Plegeleistungen zu Hause: Sozialdienst, Mütter-/Väterberatung, Fahrdienst, Notrufsystem, usw.</t>
  </si>
  <si>
    <t>6) Kanton und Gemeinden: Finanzierung des Ausgabenüberschusses (Defizitdeckung) der sozialmedizinischen Zentren, die einen vom Kanton Wallis gewährten Leistungsauftrag geniessen. 2004-2007 : Der Kanton finanziert 50% des Überschusses der in Betracht gezogenen Ausgaben, der Restbetrag wird von den Gemeinden getragen. 2008-2014: Der Kanton finanziert 62.5% des Überschusses der in Betracht gezogenen Ausgaben, der Restbetrag wird von den Gemeinden getragen. Seit 2008, nach dem Inkrafttreten am 01.01.08 der Reform des Finanzausgleichs und der Aufgabenteilung zwischen Bund und Kantonen (NFA), wird die vom Bund zuvor bezahlte Subventionierung, aufgrund Art. 101bis BAHV, vom Kanton übernommen. Seit 2015 finanziert der Kanton 70% des Überschusses der in Betracht gezogenen Ausgaben, der Restbetrag wird von den Gemeinden getragen.</t>
  </si>
  <si>
    <t>7) Andere Institutionen: Im Jahre 2007 handelt es sich um eine vom Bund bezahlte Subventionierung, aufgrund Art. 101bis AHVG. Seit dem Inkrafttreten am 01.01.08 der Reform des Finanzausgleichs und der Aufgabenteilung zwischen Bund und Kantonen (NFA), wird diese Subventionierung vom Kanton übernommen.</t>
  </si>
  <si>
    <t>8) Mitgliederbeiträge, Spenden/Legate, Mieterträge aus Tätigkeiten im Bereich der Hilfe und Pflege zu Hause.</t>
  </si>
  <si>
    <t>A</t>
  </si>
  <si>
    <t>Gemeinden des Bezirks Goms, Brig, Raron, Visp und Leuk</t>
  </si>
  <si>
    <t>B</t>
  </si>
  <si>
    <t>SMRZ Sierre</t>
  </si>
  <si>
    <t>Gemeinden des Bezirks Sierre und Gemeinde Salgesch (Bezirk Leuk)</t>
  </si>
  <si>
    <t>C</t>
  </si>
  <si>
    <t>SMRZ Sion</t>
  </si>
  <si>
    <t>Gemeinden des Bezirks Hérens, Sion und Conthey</t>
  </si>
  <si>
    <t>SMZ Hérens</t>
  </si>
  <si>
    <t>Evolène, Hérémence, Mont-Noble, St-Martin, Vex</t>
  </si>
  <si>
    <t>SMZ Sion</t>
  </si>
  <si>
    <t>Sion, Veysonnaz</t>
  </si>
  <si>
    <t>SMZCoteau</t>
  </si>
  <si>
    <t>Arbaz, Ayent, Grimisuat, Savièse</t>
  </si>
  <si>
    <t>SMZ Nendaz</t>
  </si>
  <si>
    <t>Nendaz</t>
  </si>
  <si>
    <t>SMZ Vétroz</t>
  </si>
  <si>
    <t>Ardon, Chamoson, Conthey, Vétroz</t>
  </si>
  <si>
    <t>D</t>
  </si>
  <si>
    <t>SMRZ Martigny</t>
  </si>
  <si>
    <t>Communes des districts de Martigny et Entremont + commune de Salvan (district de St-Maurice)</t>
  </si>
  <si>
    <t>SMZ Saxon</t>
  </si>
  <si>
    <t>Charrat, Isérables, Leytron, Riddes, Saillon, Saxon</t>
  </si>
  <si>
    <t>SMZ Martigny</t>
  </si>
  <si>
    <t>Bovernier, Fully, Martigny-Ville, Martigny-Combe, Salvan, Trient</t>
  </si>
  <si>
    <t>SMZ Entremont</t>
  </si>
  <si>
    <t>Bagnes, Bourg-St-Pierre, Liddes, Orsières, Sembrancher, Vollèges</t>
  </si>
  <si>
    <t>E</t>
  </si>
  <si>
    <t>SMRZ Monthey</t>
  </si>
  <si>
    <t>Gemeinden des Bezirks St. Maurice und Monthey</t>
  </si>
  <si>
    <t>SMZ St-Maurice</t>
  </si>
  <si>
    <t>Collonges, Dorénaz, Evionnaz, Finhaut, Massongex, Mex, St-Maurice, Vernayaz, Vérossaz</t>
  </si>
  <si>
    <t>SMZ Monthey</t>
  </si>
  <si>
    <t>Champéry, Collombey-Muraz, Monthey, Troistorrents, Val d'Illiez</t>
  </si>
  <si>
    <t>SMZ Vouvry</t>
  </si>
  <si>
    <t>Port-Valais, St-Gingolph, Vionnaz, Vouvry</t>
  </si>
  <si>
    <t>andere Organisationen der Pflege und Hilfe</t>
  </si>
  <si>
    <t>autorisierte Region</t>
  </si>
  <si>
    <t>SPITEX Stadt und Land</t>
  </si>
  <si>
    <t>Wallis</t>
  </si>
  <si>
    <t>ASDR Aide et services à domicile romand</t>
  </si>
  <si>
    <t>Unterwallis</t>
  </si>
  <si>
    <t>Walliser Diabetesgesellschaft</t>
  </si>
  <si>
    <t>Walliser Lungenliga</t>
  </si>
  <si>
    <t>OSAD Les Sources</t>
  </si>
  <si>
    <t>Sozialmedizinische Wohnungen Résidence les Sources</t>
  </si>
  <si>
    <t>Gefängismedizinische Dienst (Spital Wallis)</t>
  </si>
  <si>
    <t>SBV Médical</t>
  </si>
  <si>
    <t>Spitex 365 GmbH</t>
  </si>
  <si>
    <t>6) Ab 2017 sind auch die Kunden und Stunden der Kinderspitex Oberwallis enthalten</t>
  </si>
  <si>
    <t>5) Walliser Bevölkerung: Ständige Wohnbevölkerung am 31.12.</t>
  </si>
  <si>
    <t>4) Alle SPITEX-Dienste, die der Auskunftspflicht im Rahmen der eidgenössischen Statistik der Hilfe und Pflege zu Hause SPITEX (SMZ, selbstständige Pflegefachpersonen und andere) unterstehen.</t>
  </si>
  <si>
    <r>
      <t>2017</t>
    </r>
    <r>
      <rPr>
        <vertAlign val="superscript"/>
        <sz val="10"/>
        <rFont val="Verdana"/>
        <family val="2"/>
      </rPr>
      <t>6)</t>
    </r>
  </si>
  <si>
    <r>
      <t>CMZ</t>
    </r>
    <r>
      <rPr>
        <b/>
        <vertAlign val="superscript"/>
        <sz val="10"/>
        <rFont val="Verdana"/>
        <family val="2"/>
      </rPr>
      <t>2)</t>
    </r>
  </si>
  <si>
    <r>
      <t>selbstständige Pflegefachpersonen</t>
    </r>
    <r>
      <rPr>
        <b/>
        <vertAlign val="superscript"/>
        <sz val="10"/>
        <rFont val="Verdana"/>
        <family val="2"/>
      </rPr>
      <t>3)</t>
    </r>
  </si>
  <si>
    <t>andere Organisationen der Pflege zu Hause</t>
  </si>
  <si>
    <r>
      <t xml:space="preserve">Total </t>
    </r>
    <r>
      <rPr>
        <b/>
        <vertAlign val="superscript"/>
        <sz val="10"/>
        <rFont val="Verdana"/>
        <family val="2"/>
      </rPr>
      <t>4)</t>
    </r>
  </si>
  <si>
    <t>Anzahl Stunden pro 1'000 Einwohner</t>
  </si>
  <si>
    <r>
      <t>2017</t>
    </r>
    <r>
      <rPr>
        <vertAlign val="superscript"/>
        <sz val="10"/>
        <color indexed="8"/>
        <rFont val="Verdana"/>
        <family val="2"/>
      </rPr>
      <t>5)</t>
    </r>
  </si>
  <si>
    <r>
      <t>CMZ</t>
    </r>
    <r>
      <rPr>
        <b/>
        <vertAlign val="superscript"/>
        <sz val="10"/>
        <rFont val="Verdana"/>
        <family val="2"/>
      </rPr>
      <t>1)</t>
    </r>
  </si>
  <si>
    <r>
      <t>selbstständige Pflegefachpersonen</t>
    </r>
    <r>
      <rPr>
        <b/>
        <vertAlign val="superscript"/>
        <sz val="10"/>
        <rFont val="Verdana"/>
        <family val="2"/>
      </rPr>
      <t>2)</t>
    </r>
  </si>
  <si>
    <r>
      <t xml:space="preserve">Total </t>
    </r>
    <r>
      <rPr>
        <b/>
        <vertAlign val="superscript"/>
        <sz val="10"/>
        <rFont val="Verdana"/>
        <family val="2"/>
      </rPr>
      <t>3)</t>
    </r>
  </si>
  <si>
    <r>
      <t>Beschäftigte</t>
    </r>
    <r>
      <rPr>
        <b/>
        <vertAlign val="superscript"/>
        <sz val="10"/>
        <rFont val="Verdana"/>
        <family val="2"/>
      </rPr>
      <t>2)</t>
    </r>
  </si>
  <si>
    <r>
      <t>VZÄ</t>
    </r>
    <r>
      <rPr>
        <b/>
        <vertAlign val="superscript"/>
        <sz val="10"/>
        <rFont val="Verdana"/>
        <family val="2"/>
      </rPr>
      <t>3)</t>
    </r>
  </si>
  <si>
    <r>
      <t>CMZ</t>
    </r>
    <r>
      <rPr>
        <b/>
        <vertAlign val="superscript"/>
        <sz val="10"/>
        <rFont val="Verdana"/>
        <family val="2"/>
      </rPr>
      <t>8)</t>
    </r>
  </si>
  <si>
    <t xml:space="preserve">andere Organisationen der Pflege zu Hause </t>
  </si>
  <si>
    <r>
      <t>selbstständige Pflegefachpersonen</t>
    </r>
    <r>
      <rPr>
        <b/>
        <vertAlign val="superscript"/>
        <sz val="10"/>
        <rFont val="Verdana"/>
        <family val="2"/>
      </rPr>
      <t>9)</t>
    </r>
  </si>
  <si>
    <r>
      <t xml:space="preserve">Pflegefachfrau-mann </t>
    </r>
    <r>
      <rPr>
        <b/>
        <vertAlign val="superscript"/>
        <sz val="10"/>
        <rFont val="Verdana"/>
        <family val="2"/>
      </rPr>
      <t>4)</t>
    </r>
  </si>
  <si>
    <r>
      <t xml:space="preserve">EFZ </t>
    </r>
    <r>
      <rPr>
        <b/>
        <vertAlign val="superscript"/>
        <sz val="10"/>
        <rFont val="Verdana"/>
        <family val="2"/>
      </rPr>
      <t>5)</t>
    </r>
  </si>
  <si>
    <r>
      <t xml:space="preserve">EBA </t>
    </r>
    <r>
      <rPr>
        <b/>
        <vertAlign val="superscript"/>
        <sz val="10"/>
        <rFont val="Verdana"/>
        <family val="2"/>
      </rPr>
      <t>6)</t>
    </r>
  </si>
  <si>
    <r>
      <t xml:space="preserve">Andere Ausbildung </t>
    </r>
    <r>
      <rPr>
        <b/>
        <vertAlign val="superscript"/>
        <sz val="10"/>
        <rFont val="Verdana"/>
        <family val="2"/>
      </rPr>
      <t>7)</t>
    </r>
  </si>
  <si>
    <t>8) Nur die sozialmedizinischen Zentren (SMZ), die einen vom Kanton Wallis gewährten Leistungsauftrag geniessen.</t>
  </si>
  <si>
    <t>2) Beschäftigte auf das Jahr berechnet.</t>
  </si>
  <si>
    <t>3) VZÄ auf das Jahr berechnet.</t>
  </si>
  <si>
    <r>
      <t>2008</t>
    </r>
    <r>
      <rPr>
        <vertAlign val="superscript"/>
        <sz val="10"/>
        <rFont val="Verdana"/>
        <family val="2"/>
      </rPr>
      <t>6)</t>
    </r>
  </si>
  <si>
    <r>
      <t>CMZ</t>
    </r>
    <r>
      <rPr>
        <b/>
        <vertAlign val="superscript"/>
        <sz val="10"/>
        <rFont val="Verdana"/>
        <family val="2"/>
      </rPr>
      <t>4)</t>
    </r>
  </si>
  <si>
    <t>selbstständige Pflegefachpersonen</t>
  </si>
  <si>
    <t>6) Die Anzahl VZÄ der Kategorie "Pflege/Hilfe zu Hause" im Jahre 2008 (496.8 VZÄ) wurde teilweise geschätzt (Korrektur irriger Daten eines SMZ).</t>
  </si>
  <si>
    <r>
      <t xml:space="preserve">selbstständige Pflegefachpersonen </t>
    </r>
    <r>
      <rPr>
        <b/>
        <vertAlign val="superscript"/>
        <sz val="10"/>
        <rFont val="Verdana"/>
        <family val="2"/>
      </rPr>
      <t>2)</t>
    </r>
  </si>
  <si>
    <t>Finanzierung durch die Versicherungen (obligatorische Krankenpflegeversicherung - OKP)</t>
  </si>
  <si>
    <t>Finanzierung durch die öffentliche Hand</t>
  </si>
  <si>
    <t>Andere Erträge</t>
  </si>
  <si>
    <t>Total Erträge</t>
  </si>
  <si>
    <t>CMS</t>
  </si>
  <si>
    <t>Walliser Bevölkerung</t>
  </si>
  <si>
    <r>
      <t xml:space="preserve">Walliser Bevölkerung </t>
    </r>
    <r>
      <rPr>
        <b/>
        <vertAlign val="superscript"/>
        <sz val="10"/>
        <color indexed="8"/>
        <rFont val="Verdana"/>
        <family val="2"/>
      </rPr>
      <t>4)</t>
    </r>
  </si>
  <si>
    <t>5) EFZ: Fähigkeitsausweis: Krankenpfleger/in FA SRK, Hauspfleger/in (EFZ oder kantonales Diplom), Fachfrau / Fachmann Gesundheit (EFZ), Medizinischer Assistent (EFZ), Betagtenbetreuer/in, Fachfrau / Fachmann Betreuung (EFZ).</t>
  </si>
  <si>
    <t xml:space="preserve">4) Krankenpflegeausbildung: Pflegefachfrau / Pflegefachmann FH, Pflegefachfrau / Pflegefachmann FH, Krankenschwester/-pfleger für Gesundheits- und Krankenpflege Diplomniveau II, Diplom: Krankenschwester/-pfleger AKP/GKP/KWS/PsyKP, Krankenschwester/-pfleger für Gesundheits- und Krankenpflege Diplomniveau I, Nachdiplom Gesundheitsschwester/-pfleger, Fachbereich spitalexterne Gesundheits- und Krankenpflege, Nachdiplom Gesundheitsschwester/-pfleger, Fachbereich  Mütter-/Väterberatung, Andere Nachdiplomausbildungen (HÖFA I, Pflegeleitung, Palliative Care, ...) </t>
  </si>
  <si>
    <t>6) EBA: Pflegeassistent/in SRK, Assistent/in Gesundheit und Soziales (EBA)</t>
  </si>
  <si>
    <t>Personal (Personal Vollzeitequivalenzen) der häuslichen Pflegeassistenzdienste nach Walliser Qualifikation seit 2017</t>
  </si>
  <si>
    <t>SMZ Liste</t>
  </si>
  <si>
    <r>
      <rPr>
        <sz val="8"/>
        <rFont val="Symbol"/>
        <family val="1"/>
      </rPr>
      <t>ã</t>
    </r>
    <r>
      <rPr>
        <sz val="8"/>
        <rFont val="Verdana"/>
        <family val="2"/>
      </rPr>
      <t xml:space="preserve"> WGO 2021</t>
    </r>
  </si>
  <si>
    <t>Regionale medizinisch-soziale Zentren(SMRZ) und subregionale (SMZ), Landkreise und Gemeinden, die bedient werden, und andere Organisationen für häusliche Pflege und häusliche Unterstützung Spitex, Wallis, 2019</t>
  </si>
  <si>
    <t>Anzahl Pflegestunden zu Hause und Satz pro 1'000 Einwohner, nach Kanton, 2019</t>
  </si>
  <si>
    <t>Anzahl Hilfsstunden zu Hause und Satz pro 1'000 Einwohner, nach Kanton, 2019</t>
  </si>
  <si>
    <t>OSAD Helvetia</t>
  </si>
  <si>
    <t>La Réponse</t>
  </si>
  <si>
    <t>Swiss Agi San</t>
  </si>
  <si>
    <t>Letzte Aktualisierung: September 2021</t>
  </si>
  <si>
    <r>
      <t>Anzahl Hilfsstunden zu Hause</t>
    </r>
    <r>
      <rPr>
        <b/>
        <vertAlign val="superscript"/>
        <sz val="12"/>
        <rFont val="Verdana"/>
        <family val="2"/>
      </rPr>
      <t>1)</t>
    </r>
    <r>
      <rPr>
        <b/>
        <sz val="12"/>
        <rFont val="Verdana"/>
        <family val="2"/>
      </rPr>
      <t xml:space="preserve"> und Satz pro 1'000 Einwohner, nach Kanton, 2019</t>
    </r>
  </si>
  <si>
    <r>
      <t>Anzahl Pflegestunden zu Hause</t>
    </r>
    <r>
      <rPr>
        <b/>
        <vertAlign val="superscript"/>
        <sz val="12"/>
        <rFont val="Verdana"/>
        <family val="2"/>
      </rPr>
      <t>1)</t>
    </r>
    <r>
      <rPr>
        <b/>
        <sz val="12"/>
        <rFont val="Verdana"/>
        <family val="2"/>
      </rPr>
      <t xml:space="preserve"> und Satz pro 1'000 Einwohner, nach Kanton, 2019</t>
    </r>
  </si>
  <si>
    <t>SMRZ Oberwallis</t>
  </si>
  <si>
    <t>Standort Brig</t>
  </si>
  <si>
    <t>Bellwald, Bettmeralp, Binn, Bister, Bitsch, Brig-Glis, Ernen, Fiesch, Fieschertal, Goms, Gondo-Zwischbergen, Grengiols, Lax, Mörel-Filet, Naters, Obergoms, Riederalp, Ried-Brig, Simplon-Dorf, Termen</t>
  </si>
  <si>
    <t>Standort Visp</t>
  </si>
  <si>
    <t>Ausserberg, Baltschieder, Bürchen, Eggerberg, Eischoll, Lalden, Unterbäch, Visp, Visperterminen, Zeneggen</t>
  </si>
  <si>
    <t>Standort Stalden</t>
  </si>
  <si>
    <t>Eisten, Embd, Stalden, Staldenried, Törbel</t>
  </si>
  <si>
    <t>Standort Saastal</t>
  </si>
  <si>
    <t>Saas-Almagell, Saas-Balen, Saas-Fee, Saas-Grund</t>
  </si>
  <si>
    <t>Standort Mattertal</t>
  </si>
  <si>
    <t>Grächen, Randa, St. Niklaus, Täsch, Zermatt</t>
  </si>
  <si>
    <t>Standort Steg</t>
  </si>
  <si>
    <t>Blatten, Ferden, Kippel, Niedergesteln, Raron-St. German, Steg-Hohtenn, Wiler</t>
  </si>
  <si>
    <t>Standort Leuk</t>
  </si>
  <si>
    <t>Agarn, Albinen, Ergisch, Gampel-Bratsch, Guttet-Feschel, Inden, Leuk, Leukerbad, Oberems, Turtmann-Unterems, Varen</t>
  </si>
  <si>
    <t>3) Die selbstständige Pflegefachpersonen nehmen erst seit 2010 an der eidgenössischen SPITEX-Statistik teil.</t>
  </si>
  <si>
    <t>2) Die selbstständige Pflegefachpersonen nehmen erst seit 2010 an der eidgenössischen SPITEX-Statistik teil.</t>
  </si>
  <si>
    <t>9) Die selbstständige Pflegefachpersonen nehmen erst seit 2010 an der eidgenössischen SPITEX-Statistik teil.</t>
  </si>
  <si>
    <t>5) Die selbstständige Pflegefachpersonen nehmen erst seit 2010 an der eidgenössischen SPITEX-Statistik teil.</t>
  </si>
  <si>
    <t>7) Andere Ausbildung: Hebamme, Sozialarbeiter/innen- (FH)/Sozialpädagog/innen-Ausbildung (HF oder FH) mit Diplom, Therapeutische Ausbildung mit Diplom (Ergo-, Physiotherapie u.ä.), Praktikanten, Ausbildung im Leitungs- und Administrationsbereich,Pflege-/Betreuungskurse (z.B. Pflegehelfer/in SRK), Keine spezifische Ausbildung im Arbeitsfeld.</t>
  </si>
</sst>
</file>

<file path=xl/styles.xml><?xml version="1.0" encoding="utf-8"?>
<styleSheet xmlns="http://schemas.openxmlformats.org/spreadsheetml/2006/main">
  <numFmts count="41">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_-;\-* #,##0_-;_-* &quot;-&quot;_-;_-@_-"/>
    <numFmt numFmtId="44" formatCode="_-* #,##0.00\ &quot;CHF&quot;_-;\-* #,##0.00\ &quot;CHF&quot;_-;_-* &quot;-&quot;??\ &quot;CHF&quot;_-;_-@_-"/>
    <numFmt numFmtId="43" formatCode="_-* #,##0.00_-;\-* #,##0.00_-;_-* &quot;-&quot;??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quot;SFr.&quot;\ * #,##0.00_ ;_ &quot;SFr.&quot;\ * \-#,##0.00_ ;_ &quot;SFr.&quot;\ * &quot;-&quot;??_ ;_ @_ "/>
    <numFmt numFmtId="184" formatCode="#\ ###\ ##0.0\ ;\-#\ ###\ ##0.0\ ;\-\ ;@\ "/>
    <numFmt numFmtId="185" formatCode="0_ ;\-0\ "/>
    <numFmt numFmtId="186" formatCode="_ * #,##0.0_ ;_ * \-#,##0.0_ ;_ * &quot;-&quot;??_ ;_ @_ "/>
    <numFmt numFmtId="187" formatCode="_ * #,##0_ ;_ * \-#,##0_ ;_ * &quot;-&quot;??_ ;_ @_ "/>
    <numFmt numFmtId="188" formatCode="#,##0_ ;\-#,##0\ "/>
    <numFmt numFmtId="189" formatCode="#,##0.0"/>
    <numFmt numFmtId="190" formatCode="0.0"/>
    <numFmt numFmtId="191" formatCode="0.0%"/>
    <numFmt numFmtId="192" formatCode="&quot;Vrai&quot;;&quot;Vrai&quot;;&quot;Faux&quot;"/>
    <numFmt numFmtId="193" formatCode="&quot;Actif&quot;;&quot;Actif&quot;;&quot;Inactif&quot;"/>
    <numFmt numFmtId="194" formatCode="[$€-2]\ #,##0.00_);[Red]\([$€-2]\ #,##0.00\)"/>
    <numFmt numFmtId="195" formatCode="0.000"/>
    <numFmt numFmtId="196" formatCode="#,##0.0_ ;\-#,##0.0\ "/>
  </numFmts>
  <fonts count="75">
    <font>
      <sz val="11"/>
      <color theme="1"/>
      <name val="Calibri"/>
      <family val="2"/>
    </font>
    <font>
      <sz val="11"/>
      <color indexed="8"/>
      <name val="Calibri"/>
      <family val="2"/>
    </font>
    <font>
      <b/>
      <sz val="12"/>
      <color indexed="8"/>
      <name val="Verdana"/>
      <family val="2"/>
    </font>
    <font>
      <sz val="10"/>
      <name val="Arial"/>
      <family val="2"/>
    </font>
    <font>
      <sz val="10"/>
      <name val="Verdana"/>
      <family val="2"/>
    </font>
    <font>
      <i/>
      <sz val="10"/>
      <name val="Verdana"/>
      <family val="2"/>
    </font>
    <font>
      <sz val="8"/>
      <name val="Verdana"/>
      <family val="2"/>
    </font>
    <font>
      <sz val="8"/>
      <name val="Symbol"/>
      <family val="1"/>
    </font>
    <font>
      <sz val="10"/>
      <name val="Helv"/>
      <family val="0"/>
    </font>
    <font>
      <sz val="8"/>
      <name val="Helv"/>
      <family val="0"/>
    </font>
    <font>
      <sz val="8"/>
      <name val="Helvetica"/>
      <family val="0"/>
    </font>
    <font>
      <b/>
      <sz val="10"/>
      <color indexed="8"/>
      <name val="Verdana"/>
      <family val="2"/>
    </font>
    <font>
      <b/>
      <sz val="10"/>
      <name val="Verdana"/>
      <family val="2"/>
    </font>
    <font>
      <b/>
      <sz val="12"/>
      <name val="Verdana"/>
      <family val="2"/>
    </font>
    <font>
      <sz val="9"/>
      <name val="Verdana"/>
      <family val="2"/>
    </font>
    <font>
      <sz val="9"/>
      <color indexed="8"/>
      <name val="Symbol"/>
      <family val="1"/>
    </font>
    <font>
      <sz val="9"/>
      <color indexed="8"/>
      <name val="Verdana"/>
      <family val="2"/>
    </font>
    <font>
      <sz val="11"/>
      <name val="Verdana"/>
      <family val="2"/>
    </font>
    <font>
      <b/>
      <vertAlign val="superscript"/>
      <sz val="10"/>
      <color indexed="8"/>
      <name val="Verdana"/>
      <family val="2"/>
    </font>
    <font>
      <b/>
      <vertAlign val="superscript"/>
      <sz val="10"/>
      <name val="Verdana"/>
      <family val="2"/>
    </font>
    <font>
      <b/>
      <vertAlign val="superscript"/>
      <sz val="12"/>
      <name val="Verdana"/>
      <family val="2"/>
    </font>
    <font>
      <sz val="9"/>
      <name val="Symbol"/>
      <family val="1"/>
    </font>
    <font>
      <vertAlign val="superscript"/>
      <sz val="10"/>
      <name val="Verdana"/>
      <family val="2"/>
    </font>
    <font>
      <vertAlign val="superscript"/>
      <sz val="10"/>
      <color indexed="8"/>
      <name val="Verdan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Verdana"/>
      <family val="2"/>
    </font>
    <font>
      <sz val="10"/>
      <color indexed="8"/>
      <name val="Verdana"/>
      <family val="2"/>
    </font>
    <font>
      <sz val="8"/>
      <color indexed="8"/>
      <name val="Verdana"/>
      <family val="2"/>
    </font>
    <font>
      <sz val="11"/>
      <name val="Calibri"/>
      <family val="2"/>
    </font>
    <font>
      <sz val="9"/>
      <name val="Calibri"/>
      <family val="2"/>
    </font>
    <font>
      <b/>
      <sz val="10"/>
      <color indexed="9"/>
      <name val="Verdan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Verdana"/>
      <family val="2"/>
    </font>
    <font>
      <sz val="10"/>
      <color theme="1"/>
      <name val="Verdana"/>
      <family val="2"/>
    </font>
    <font>
      <sz val="9"/>
      <color theme="1"/>
      <name val="Verdana"/>
      <family val="2"/>
    </font>
    <font>
      <b/>
      <sz val="10"/>
      <color theme="1"/>
      <name val="Verdana"/>
      <family val="2"/>
    </font>
    <font>
      <sz val="8"/>
      <color theme="1"/>
      <name val="Verdana"/>
      <family val="2"/>
    </font>
    <font>
      <b/>
      <sz val="10"/>
      <color theme="0"/>
      <name val="Verdana"/>
      <family val="2"/>
    </font>
    <font>
      <sz val="10"/>
      <color rgb="FF000000"/>
      <name val="Verdana"/>
      <family val="2"/>
    </font>
    <font>
      <b/>
      <sz val="10"/>
      <color rgb="FF000000"/>
      <name val="Verdana"/>
      <family val="2"/>
    </font>
    <font>
      <b/>
      <sz val="12"/>
      <color rgb="FF000000"/>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3333CC"/>
        <bgColor indexed="64"/>
      </patternFill>
    </fill>
    <fill>
      <patternFill patternType="solid">
        <fgColor rgb="FFFF0000"/>
        <bgColor indexed="64"/>
      </patternFill>
    </fill>
    <fill>
      <patternFill patternType="solid">
        <fgColor theme="0" tint="-0.04997999966144562"/>
        <bgColor indexed="64"/>
      </patternFill>
    </fill>
    <fill>
      <patternFill patternType="solid">
        <fgColor rgb="FFF2F2F2"/>
        <bgColor indexed="64"/>
      </patternFill>
    </fill>
    <fill>
      <patternFill patternType="solid">
        <fgColor theme="0"/>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hair"/>
      <right style="hair"/>
      <top/>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hair"/>
      <right/>
      <top style="hair"/>
      <bottom/>
    </border>
    <border>
      <left/>
      <right/>
      <top style="hair"/>
      <bottom/>
    </border>
    <border>
      <left/>
      <right style="hair"/>
      <top style="hair"/>
      <bottom/>
    </border>
    <border>
      <left style="hair"/>
      <right/>
      <top/>
      <bottom style="hair"/>
    </border>
    <border>
      <left/>
      <right/>
      <top/>
      <bottom style="hair"/>
    </border>
    <border>
      <left/>
      <right style="hair"/>
      <top/>
      <bottom style="hair"/>
    </border>
    <border>
      <left style="thin"/>
      <right>
        <color indexed="63"/>
      </right>
      <top style="hair"/>
      <bottom style="hair"/>
    </border>
    <border>
      <left style="thin"/>
      <right>
        <color indexed="63"/>
      </right>
      <top style="hair"/>
      <bottom/>
    </border>
    <border>
      <left style="thin"/>
      <right>
        <color indexed="63"/>
      </right>
      <top style="thin"/>
      <bottom style="hair"/>
    </border>
    <border>
      <left style="thin"/>
      <right>
        <color indexed="63"/>
      </right>
      <top style="hair"/>
      <bottom style="thin"/>
    </border>
    <border>
      <left style="thin"/>
      <right style="thin"/>
      <top>
        <color indexed="63"/>
      </top>
      <bottom style="hair"/>
    </border>
    <border>
      <left style="thin"/>
      <right style="thin"/>
      <top style="hair"/>
      <bottom>
        <color indexed="63"/>
      </bottom>
    </border>
    <border>
      <left style="thin"/>
      <right style="hair"/>
      <top style="hair"/>
      <bottom style="hair"/>
    </border>
    <border>
      <left style="hair"/>
      <right style="thin"/>
      <top style="hair"/>
      <bottom style="hair"/>
    </border>
    <border>
      <left style="thin"/>
      <right style="hair"/>
      <top style="hair"/>
      <bottom/>
    </border>
    <border>
      <left style="hair"/>
      <right style="thin"/>
      <top style="hair"/>
      <bottom/>
    </border>
    <border>
      <left style="thin"/>
      <right style="hair"/>
      <top style="hair"/>
      <bottom style="thin"/>
    </border>
    <border>
      <left style="hair"/>
      <right style="thin"/>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hair"/>
      <right style="thin"/>
      <top style="thin"/>
      <bottom style="hair"/>
    </border>
    <border>
      <left>
        <color indexed="63"/>
      </left>
      <right style="thin"/>
      <top style="hair"/>
      <bottom/>
    </border>
    <border>
      <left style="hair"/>
      <right style="hair"/>
      <top>
        <color indexed="63"/>
      </top>
      <bottom style="hair"/>
    </border>
    <border>
      <left>
        <color indexed="63"/>
      </left>
      <right>
        <color indexed="63"/>
      </right>
      <top style="hair"/>
      <bottom style="hair"/>
    </border>
    <border>
      <left>
        <color indexed="63"/>
      </left>
      <right style="hair"/>
      <top style="thin"/>
      <bottom/>
    </border>
    <border>
      <left style="hair"/>
      <right style="hair"/>
      <top style="thin"/>
      <bottom style="hair"/>
    </border>
    <border>
      <left style="hair"/>
      <right style="hair"/>
      <top style="thin"/>
      <bottom/>
    </border>
    <border>
      <left style="thin"/>
      <right style="hair"/>
      <top style="thin"/>
      <bottom style="hair"/>
    </border>
    <border>
      <left/>
      <right style="hair"/>
      <top/>
      <bottom/>
    </border>
    <border>
      <left style="hair"/>
      <right style="hair"/>
      <top style="hair"/>
      <bottom style="hair"/>
    </border>
    <border>
      <left>
        <color indexed="63"/>
      </left>
      <right style="hair"/>
      <top style="hair"/>
      <bottom style="hair"/>
    </border>
    <border>
      <left>
        <color indexed="63"/>
      </left>
      <right style="hair"/>
      <top style="hair"/>
      <bottom style="thin"/>
    </border>
    <border>
      <left style="hair"/>
      <right style="hair"/>
      <top style="hair"/>
      <bottom style="thin"/>
    </border>
    <border>
      <left style="thin"/>
      <right/>
      <top style="thin"/>
      <bottom style="thin"/>
    </border>
    <border>
      <left style="hair"/>
      <right style="hair"/>
      <top style="hair"/>
      <bottom/>
    </border>
    <border>
      <left style="thin"/>
      <right style="thin"/>
      <top style="thin"/>
      <bottom/>
    </border>
    <border>
      <left/>
      <right style="thin"/>
      <top style="thin"/>
      <bottom style="thin"/>
    </border>
    <border>
      <left style="thin"/>
      <right style="thin"/>
      <top>
        <color indexed="63"/>
      </top>
      <bottom style="thin"/>
    </border>
    <border>
      <left style="thin"/>
      <right style="hair"/>
      <top/>
      <bottom style="thin"/>
    </border>
    <border>
      <left style="hair"/>
      <right style="thin"/>
      <top/>
      <bottom style="thin"/>
    </border>
    <border>
      <left>
        <color indexed="63"/>
      </left>
      <right style="thin"/>
      <top>
        <color indexed="63"/>
      </top>
      <bottom style="thin"/>
    </border>
    <border>
      <left style="thin"/>
      <right style="hair"/>
      <top>
        <color indexed="63"/>
      </top>
      <bottom style="hair"/>
    </border>
    <border>
      <left style="hair"/>
      <right style="thin"/>
      <top>
        <color indexed="63"/>
      </top>
      <bottom style="hair"/>
    </border>
    <border>
      <left>
        <color indexed="63"/>
      </left>
      <right style="thin"/>
      <top>
        <color indexed="63"/>
      </top>
      <bottom style="hair"/>
    </border>
    <border>
      <left style="hair"/>
      <right style="thin"/>
      <top style="thin"/>
      <bottom/>
    </border>
    <border>
      <left style="hair"/>
      <right style="thin"/>
      <top/>
      <bottom/>
    </border>
    <border>
      <left>
        <color indexed="63"/>
      </left>
      <right style="thin"/>
      <top style="thin"/>
      <bottom>
        <color indexed="63"/>
      </bottom>
    </border>
    <border>
      <left/>
      <right style="thin"/>
      <top/>
      <bottom/>
    </border>
    <border>
      <left style="hair"/>
      <right>
        <color indexed="63"/>
      </right>
      <top style="hair"/>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style="thin"/>
      <bottom style="hair"/>
    </border>
    <border>
      <left>
        <color indexed="63"/>
      </left>
      <right>
        <color indexed="63"/>
      </right>
      <top style="thin"/>
      <bottom>
        <color indexed="63"/>
      </bottom>
    </border>
    <border>
      <left style="hair"/>
      <right style="medium"/>
      <top style="thin"/>
      <bottom/>
    </border>
    <border>
      <left style="hair"/>
      <right style="medium"/>
      <top/>
      <bottom/>
    </border>
    <border>
      <left style="hair"/>
      <right style="medium"/>
      <top/>
      <bottom style="hair"/>
    </border>
    <border>
      <left style="hair"/>
      <right style="medium"/>
      <top style="hair"/>
      <bottom style="hair"/>
    </border>
    <border>
      <left>
        <color indexed="63"/>
      </left>
      <right>
        <color indexed="63"/>
      </right>
      <top style="hair"/>
      <bottom style="thin"/>
    </border>
    <border>
      <left style="medium"/>
      <right style="hair"/>
      <top style="hair"/>
      <bottom style="thin"/>
    </border>
    <border>
      <left style="thin"/>
      <right style="medium"/>
      <top style="thin"/>
      <bottom style="thin"/>
    </border>
    <border>
      <left style="hair"/>
      <right style="medium"/>
      <top style="hair"/>
      <bottom/>
    </border>
    <border>
      <left style="hair"/>
      <right style="medium"/>
      <top style="hair"/>
      <bottom style="thin"/>
    </border>
    <border>
      <left style="thin"/>
      <right>
        <color indexed="63"/>
      </right>
      <top>
        <color indexed="63"/>
      </top>
      <bottom style="thin"/>
    </border>
    <border>
      <left style="medium"/>
      <right style="hair"/>
      <top style="hair"/>
      <bottom>
        <color indexed="63"/>
      </bottom>
    </border>
    <border>
      <left style="thin"/>
      <right>
        <color indexed="63"/>
      </right>
      <top>
        <color indexed="63"/>
      </top>
      <bottom>
        <color indexed="63"/>
      </bottom>
    </border>
    <border>
      <left style="thin"/>
      <right style="thin"/>
      <top>
        <color indexed="63"/>
      </top>
      <bottom>
        <color indexed="63"/>
      </bottom>
    </border>
    <border>
      <left style="hair"/>
      <right/>
      <top/>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right style="medium"/>
      <top style="thin"/>
      <bottom style="thin"/>
    </border>
    <border>
      <left style="thin"/>
      <right style="medium"/>
      <top style="thin"/>
      <bottom/>
    </border>
    <border>
      <left style="thin"/>
      <right style="medium"/>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52" fillId="27" borderId="1" applyNumberFormat="0" applyAlignment="0" applyProtection="0"/>
    <xf numFmtId="0" fontId="53" fillId="28" borderId="0" applyNumberFormat="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4" fontId="8"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6" fillId="29"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9" fillId="0" borderId="0">
      <alignment/>
      <protection/>
    </xf>
    <xf numFmtId="0" fontId="0" fillId="30" borderId="3" applyNumberFormat="0" applyFont="0" applyAlignment="0" applyProtection="0"/>
    <xf numFmtId="184" fontId="10" fillId="0" borderId="4">
      <alignment horizontal="right"/>
      <protection/>
    </xf>
    <xf numFmtId="9" fontId="0" fillId="0" borderId="0" applyFont="0" applyFill="0" applyBorder="0" applyAlignment="0" applyProtection="0"/>
    <xf numFmtId="9" fontId="0" fillId="0" borderId="0" applyFont="0" applyFill="0" applyBorder="0" applyAlignment="0" applyProtection="0"/>
    <xf numFmtId="0" fontId="57" fillId="31" borderId="0" applyNumberFormat="0" applyBorder="0" applyAlignment="0" applyProtection="0"/>
    <xf numFmtId="0" fontId="58" fillId="26" borderId="5" applyNumberFormat="0" applyAlignment="0" applyProtection="0"/>
    <xf numFmtId="0" fontId="3" fillId="0" borderId="0">
      <alignment/>
      <protection/>
    </xf>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2" borderId="10" applyNumberFormat="0" applyAlignment="0" applyProtection="0"/>
  </cellStyleXfs>
  <cellXfs count="652">
    <xf numFmtId="0" fontId="0" fillId="0" borderId="0" xfId="0" applyFont="1" applyAlignment="1">
      <alignment/>
    </xf>
    <xf numFmtId="0" fontId="2" fillId="33" borderId="0" xfId="54" applyFont="1" applyFill="1" applyBorder="1" applyAlignment="1">
      <alignment vertical="center"/>
      <protection/>
    </xf>
    <xf numFmtId="0" fontId="4" fillId="0" borderId="0" xfId="58" applyFont="1">
      <alignment/>
      <protection/>
    </xf>
    <xf numFmtId="0" fontId="5" fillId="0" borderId="0" xfId="58" applyFont="1">
      <alignment/>
      <protection/>
    </xf>
    <xf numFmtId="0" fontId="4" fillId="34" borderId="11" xfId="58" applyFont="1" applyFill="1" applyBorder="1" applyAlignment="1">
      <alignment horizontal="center" vertical="center"/>
      <protection/>
    </xf>
    <xf numFmtId="0" fontId="4" fillId="0" borderId="12" xfId="58" applyFont="1" applyBorder="1" applyAlignment="1">
      <alignment horizontal="left" vertical="center" wrapText="1" indent="1"/>
      <protection/>
    </xf>
    <xf numFmtId="0" fontId="4" fillId="0" borderId="13" xfId="58" applyFont="1" applyBorder="1" applyAlignment="1">
      <alignment horizontal="center" vertical="center"/>
      <protection/>
    </xf>
    <xf numFmtId="0" fontId="4" fillId="0" borderId="13" xfId="58" applyFont="1" applyBorder="1" applyAlignment="1">
      <alignment horizontal="left" vertical="center" wrapText="1" indent="1"/>
      <protection/>
    </xf>
    <xf numFmtId="0" fontId="4" fillId="0" borderId="14" xfId="58" applyFont="1" applyBorder="1" applyAlignment="1">
      <alignment horizontal="left" vertical="center" wrapText="1" indent="1"/>
      <protection/>
    </xf>
    <xf numFmtId="0" fontId="4" fillId="0" borderId="15" xfId="58" applyFont="1" applyBorder="1" applyAlignment="1">
      <alignment vertical="center"/>
      <protection/>
    </xf>
    <xf numFmtId="0" fontId="4" fillId="0" borderId="16" xfId="58" applyFont="1" applyBorder="1" applyAlignment="1">
      <alignment vertical="center"/>
      <protection/>
    </xf>
    <xf numFmtId="0" fontId="4" fillId="0" borderId="16" xfId="58" applyFont="1" applyBorder="1">
      <alignment/>
      <protection/>
    </xf>
    <xf numFmtId="0" fontId="4" fillId="0" borderId="17" xfId="58" applyFont="1" applyBorder="1">
      <alignment/>
      <protection/>
    </xf>
    <xf numFmtId="0" fontId="4" fillId="0" borderId="18" xfId="58" applyFont="1" applyBorder="1" applyAlignment="1" quotePrefix="1">
      <alignment horizontal="left" vertical="center"/>
      <protection/>
    </xf>
    <xf numFmtId="0" fontId="4" fillId="0" borderId="19" xfId="58" applyFont="1" applyBorder="1" applyAlignment="1">
      <alignment vertical="center"/>
      <protection/>
    </xf>
    <xf numFmtId="0" fontId="4" fillId="0" borderId="19" xfId="58" applyFont="1" applyBorder="1">
      <alignment/>
      <protection/>
    </xf>
    <xf numFmtId="0" fontId="4" fillId="0" borderId="20" xfId="58" applyFont="1" applyBorder="1">
      <alignment/>
      <protection/>
    </xf>
    <xf numFmtId="0" fontId="6" fillId="0" borderId="0" xfId="58" applyFont="1" applyAlignment="1">
      <alignment horizontal="right"/>
      <protection/>
    </xf>
    <xf numFmtId="0" fontId="0" fillId="0" borderId="0" xfId="0" applyAlignment="1">
      <alignment vertical="center"/>
    </xf>
    <xf numFmtId="0" fontId="66" fillId="0" borderId="0" xfId="0" applyFont="1" applyAlignment="1">
      <alignment vertical="center"/>
    </xf>
    <xf numFmtId="0" fontId="67" fillId="0" borderId="0" xfId="0" applyFont="1" applyAlignment="1">
      <alignment vertical="center"/>
    </xf>
    <xf numFmtId="0" fontId="14" fillId="0" borderId="0" xfId="0" applyFont="1" applyAlignment="1">
      <alignment vertical="center"/>
    </xf>
    <xf numFmtId="0" fontId="14" fillId="0" borderId="0" xfId="0" applyFont="1" applyFill="1" applyAlignment="1">
      <alignment vertical="center"/>
    </xf>
    <xf numFmtId="0" fontId="14" fillId="0" borderId="0" xfId="0" applyFont="1" applyFill="1" applyBorder="1" applyAlignment="1">
      <alignment horizontal="left" vertical="center"/>
    </xf>
    <xf numFmtId="187" fontId="14" fillId="0" borderId="0" xfId="0" applyNumberFormat="1" applyFont="1" applyAlignment="1">
      <alignment vertical="center"/>
    </xf>
    <xf numFmtId="0" fontId="66" fillId="0" borderId="0" xfId="54" applyFont="1" applyAlignment="1">
      <alignment vertical="center"/>
      <protection/>
    </xf>
    <xf numFmtId="0" fontId="68" fillId="0" borderId="0" xfId="0" applyFont="1" applyAlignment="1">
      <alignment horizontal="left" vertical="center"/>
    </xf>
    <xf numFmtId="0" fontId="67" fillId="0" borderId="0" xfId="0" applyFont="1" applyBorder="1" applyAlignment="1">
      <alignment vertical="center"/>
    </xf>
    <xf numFmtId="0" fontId="11" fillId="35" borderId="11" xfId="0" applyFont="1" applyFill="1" applyBorder="1" applyAlignment="1">
      <alignment horizontal="center" vertical="center" wrapText="1"/>
    </xf>
    <xf numFmtId="0" fontId="12" fillId="35" borderId="11" xfId="55" applyFont="1" applyFill="1" applyBorder="1" applyAlignment="1">
      <alignment horizontal="center" vertical="center" wrapText="1"/>
      <protection/>
    </xf>
    <xf numFmtId="0" fontId="69" fillId="35" borderId="11" xfId="0" applyFont="1" applyFill="1" applyBorder="1" applyAlignment="1">
      <alignment horizontal="center" vertical="center" wrapText="1"/>
    </xf>
    <xf numFmtId="0" fontId="13" fillId="0" borderId="0" xfId="0" applyFont="1" applyAlignment="1">
      <alignment horizontal="left" vertical="center"/>
    </xf>
    <xf numFmtId="0" fontId="67" fillId="0" borderId="0" xfId="0" applyFont="1" applyAlignment="1">
      <alignment vertical="center" wrapText="1"/>
    </xf>
    <xf numFmtId="0" fontId="68" fillId="0" borderId="0" xfId="54" applyFont="1" applyAlignment="1">
      <alignment vertical="center"/>
      <protection/>
    </xf>
    <xf numFmtId="0" fontId="67" fillId="0" borderId="0" xfId="0" applyFont="1" applyFill="1" applyAlignment="1">
      <alignment vertical="center"/>
    </xf>
    <xf numFmtId="0" fontId="13" fillId="0" borderId="0" xfId="0" applyFont="1" applyAlignment="1" quotePrefix="1">
      <alignment horizontal="left" vertical="center"/>
    </xf>
    <xf numFmtId="0" fontId="13" fillId="0" borderId="0" xfId="0" applyFont="1" applyAlignment="1">
      <alignment horizontal="right" vertical="center"/>
    </xf>
    <xf numFmtId="0" fontId="70" fillId="0" borderId="0" xfId="0" applyFont="1" applyAlignment="1">
      <alignment horizontal="left"/>
    </xf>
    <xf numFmtId="0" fontId="6" fillId="0" borderId="0" xfId="0" applyFont="1" applyFill="1" applyBorder="1" applyAlignment="1">
      <alignment wrapText="1"/>
    </xf>
    <xf numFmtId="0" fontId="67" fillId="0" borderId="0" xfId="0" applyFont="1" applyFill="1" applyBorder="1" applyAlignment="1">
      <alignment vertical="center"/>
    </xf>
    <xf numFmtId="185" fontId="4" fillId="0" borderId="0" xfId="49" applyNumberFormat="1" applyFont="1" applyFill="1" applyBorder="1" applyAlignment="1">
      <alignment horizontal="center" vertical="center"/>
    </xf>
    <xf numFmtId="188" fontId="4" fillId="0" borderId="0" xfId="49" applyNumberFormat="1" applyFont="1" applyFill="1" applyBorder="1" applyAlignment="1">
      <alignment horizontal="right" vertical="center"/>
    </xf>
    <xf numFmtId="186" fontId="67" fillId="0" borderId="0" xfId="0" applyNumberFormat="1" applyFont="1" applyFill="1" applyBorder="1" applyAlignment="1">
      <alignment vertical="center"/>
    </xf>
    <xf numFmtId="0" fontId="68" fillId="0" borderId="0" xfId="0" applyFont="1" applyFill="1" applyBorder="1" applyAlignment="1">
      <alignment horizontal="left" vertical="center"/>
    </xf>
    <xf numFmtId="0" fontId="68" fillId="0" borderId="0" xfId="54" applyFont="1" applyFill="1" applyBorder="1" applyAlignment="1">
      <alignment vertical="center"/>
      <protection/>
    </xf>
    <xf numFmtId="0" fontId="70" fillId="0" borderId="0" xfId="0" applyFont="1" applyFill="1" applyBorder="1" applyAlignment="1">
      <alignment horizontal="left" vertical="center"/>
    </xf>
    <xf numFmtId="0" fontId="6" fillId="0" borderId="0" xfId="0" applyFont="1" applyFill="1" applyBorder="1" applyAlignment="1">
      <alignment/>
    </xf>
    <xf numFmtId="0" fontId="13" fillId="0" borderId="0" xfId="0" applyFont="1" applyFill="1" applyBorder="1" applyAlignment="1" quotePrefix="1">
      <alignment vertical="center" wrapText="1"/>
    </xf>
    <xf numFmtId="0" fontId="70" fillId="0" borderId="0" xfId="0" applyFont="1" applyFill="1" applyBorder="1" applyAlignment="1">
      <alignment vertical="center" wrapText="1"/>
    </xf>
    <xf numFmtId="0" fontId="13" fillId="0" borderId="0" xfId="0" applyFont="1" applyAlignment="1">
      <alignment vertical="center"/>
    </xf>
    <xf numFmtId="0" fontId="4" fillId="0" borderId="0" xfId="0" applyFont="1" applyAlignment="1">
      <alignment vertical="center"/>
    </xf>
    <xf numFmtId="0" fontId="14" fillId="0" borderId="0" xfId="0" applyFont="1" applyAlignment="1">
      <alignment horizontal="left" vertical="center"/>
    </xf>
    <xf numFmtId="0" fontId="14" fillId="0" borderId="0" xfId="54" applyFont="1" applyAlignment="1">
      <alignment vertical="center"/>
      <protection/>
    </xf>
    <xf numFmtId="0" fontId="45" fillId="0" borderId="0" xfId="0" applyFont="1" applyAlignment="1">
      <alignment/>
    </xf>
    <xf numFmtId="0" fontId="6" fillId="0" borderId="0" xfId="0" applyFont="1" applyAlignment="1">
      <alignment vertical="center" wrapText="1"/>
    </xf>
    <xf numFmtId="0" fontId="45" fillId="0" borderId="0" xfId="0" applyFont="1" applyBorder="1" applyAlignment="1">
      <alignment/>
    </xf>
    <xf numFmtId="0" fontId="17" fillId="0" borderId="0" xfId="0" applyFont="1" applyAlignment="1">
      <alignment/>
    </xf>
    <xf numFmtId="190" fontId="17" fillId="0" borderId="0" xfId="0" applyNumberFormat="1" applyFont="1" applyAlignment="1">
      <alignment/>
    </xf>
    <xf numFmtId="0" fontId="0" fillId="0" borderId="0" xfId="0" applyAlignment="1">
      <alignment wrapText="1"/>
    </xf>
    <xf numFmtId="0" fontId="68" fillId="0" borderId="0" xfId="54" applyFont="1" applyAlignment="1">
      <alignment horizontal="center" vertical="center"/>
      <protection/>
    </xf>
    <xf numFmtId="0" fontId="68" fillId="0" borderId="0" xfId="0" applyFont="1" applyAlignment="1">
      <alignment horizontal="left" vertical="center" wrapText="1"/>
    </xf>
    <xf numFmtId="0" fontId="14" fillId="0" borderId="0" xfId="0" applyFont="1" applyAlignment="1">
      <alignment/>
    </xf>
    <xf numFmtId="0" fontId="46" fillId="0" borderId="0" xfId="0" applyFont="1" applyAlignment="1">
      <alignment/>
    </xf>
    <xf numFmtId="0" fontId="68" fillId="0" borderId="0" xfId="0" applyFont="1" applyAlignment="1">
      <alignment vertical="center"/>
    </xf>
    <xf numFmtId="0" fontId="5" fillId="0" borderId="0" xfId="58" applyFont="1" applyAlignment="1">
      <alignment/>
      <protection/>
    </xf>
    <xf numFmtId="0" fontId="16" fillId="0" borderId="0" xfId="55" applyFont="1" applyAlignment="1">
      <alignment horizontal="left" vertical="center"/>
      <protection/>
    </xf>
    <xf numFmtId="0" fontId="68" fillId="0" borderId="0" xfId="0" applyFont="1" applyFill="1" applyAlignment="1">
      <alignment vertical="center"/>
    </xf>
    <xf numFmtId="0" fontId="54" fillId="0" borderId="12" xfId="44" applyFill="1" applyBorder="1" applyAlignment="1" applyProtection="1">
      <alignment horizontal="center" vertical="center"/>
      <protection/>
    </xf>
    <xf numFmtId="0" fontId="54" fillId="0" borderId="13" xfId="44" applyFill="1" applyBorder="1" applyAlignment="1" applyProtection="1">
      <alignment horizontal="center" vertical="center"/>
      <protection/>
    </xf>
    <xf numFmtId="0" fontId="54" fillId="0" borderId="14" xfId="44" applyFill="1" applyBorder="1" applyAlignment="1" applyProtection="1">
      <alignment horizontal="center" vertical="center"/>
      <protection/>
    </xf>
    <xf numFmtId="0" fontId="68" fillId="0" borderId="0" xfId="0" applyFont="1" applyFill="1" applyAlignment="1">
      <alignment horizontal="left" vertical="center"/>
    </xf>
    <xf numFmtId="0" fontId="14" fillId="0" borderId="0" xfId="0" applyFont="1" applyFill="1" applyAlignment="1">
      <alignment horizontal="left" vertical="center"/>
    </xf>
    <xf numFmtId="185" fontId="4" fillId="0" borderId="21" xfId="49" applyNumberFormat="1" applyFont="1" applyFill="1" applyBorder="1" applyAlignment="1">
      <alignment horizontal="center" vertical="center"/>
    </xf>
    <xf numFmtId="185" fontId="4" fillId="0" borderId="22" xfId="49" applyNumberFormat="1" applyFont="1" applyFill="1" applyBorder="1" applyAlignment="1">
      <alignment horizontal="center" vertical="center"/>
    </xf>
    <xf numFmtId="171" fontId="67" fillId="0" borderId="0" xfId="0" applyNumberFormat="1" applyFont="1" applyAlignment="1">
      <alignment vertical="center"/>
    </xf>
    <xf numFmtId="0" fontId="11" fillId="0" borderId="0" xfId="0" applyFont="1" applyFill="1" applyBorder="1" applyAlignment="1">
      <alignment horizontal="center" vertical="center" wrapText="1"/>
    </xf>
    <xf numFmtId="0" fontId="12" fillId="0" borderId="0" xfId="55" applyFont="1" applyFill="1" applyBorder="1" applyAlignment="1">
      <alignment horizontal="center" vertical="center" wrapText="1"/>
      <protection/>
    </xf>
    <xf numFmtId="0" fontId="16" fillId="0" borderId="0" xfId="0" applyFont="1" applyAlignment="1">
      <alignment horizontal="left" vertical="center"/>
    </xf>
    <xf numFmtId="185" fontId="4" fillId="0" borderId="23" xfId="49" applyNumberFormat="1" applyFont="1" applyFill="1" applyBorder="1" applyAlignment="1">
      <alignment horizontal="center" vertical="center"/>
    </xf>
    <xf numFmtId="187" fontId="67" fillId="0" borderId="0" xfId="47" applyNumberFormat="1" applyFont="1" applyBorder="1" applyAlignment="1">
      <alignment vertical="center"/>
    </xf>
    <xf numFmtId="0" fontId="4" fillId="0" borderId="23"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xf>
    <xf numFmtId="0" fontId="68" fillId="0" borderId="0" xfId="0" applyFont="1" applyAlignment="1">
      <alignment horizontal="left" vertical="center" wrapText="1"/>
    </xf>
    <xf numFmtId="0" fontId="68" fillId="0" borderId="0" xfId="54" applyFont="1" applyFill="1" applyAlignment="1">
      <alignment vertical="center"/>
      <protection/>
    </xf>
    <xf numFmtId="0" fontId="12" fillId="35" borderId="11" xfId="55" applyFont="1" applyFill="1" applyBorder="1" applyAlignment="1">
      <alignment horizontal="center" vertical="center" wrapText="1"/>
      <protection/>
    </xf>
    <xf numFmtId="189" fontId="71" fillId="36" borderId="11" xfId="57" applyNumberFormat="1" applyFont="1" applyFill="1" applyBorder="1" applyAlignment="1">
      <alignment horizontal="center" vertical="center"/>
      <protection/>
    </xf>
    <xf numFmtId="185" fontId="4" fillId="0" borderId="12" xfId="49" applyNumberFormat="1" applyFont="1" applyFill="1" applyBorder="1" applyAlignment="1">
      <alignment horizontal="center" vertical="center"/>
    </xf>
    <xf numFmtId="185" fontId="4" fillId="0" borderId="13" xfId="49" applyNumberFormat="1" applyFont="1" applyFill="1" applyBorder="1" applyAlignment="1">
      <alignment horizontal="center" vertical="center"/>
    </xf>
    <xf numFmtId="3" fontId="71" fillId="37" borderId="13" xfId="57" applyNumberFormat="1" applyFont="1" applyFill="1" applyBorder="1" applyAlignment="1">
      <alignment horizontal="center" vertical="center"/>
      <protection/>
    </xf>
    <xf numFmtId="185" fontId="4" fillId="0" borderId="14" xfId="49" applyNumberFormat="1" applyFont="1" applyFill="1" applyBorder="1" applyAlignment="1">
      <alignment horizontal="center" vertical="center"/>
    </xf>
    <xf numFmtId="0" fontId="68" fillId="0" borderId="0" xfId="54" applyFont="1" applyFill="1" applyAlignment="1">
      <alignment horizontal="left" vertical="center"/>
      <protection/>
    </xf>
    <xf numFmtId="0" fontId="68" fillId="0" borderId="0" xfId="54" applyFont="1" applyFill="1" applyAlignment="1">
      <alignment horizontal="left" vertical="center" wrapText="1"/>
      <protection/>
    </xf>
    <xf numFmtId="0" fontId="69" fillId="0" borderId="0" xfId="0" applyFont="1" applyFill="1" applyBorder="1" applyAlignment="1">
      <alignment horizontal="center" vertical="center" wrapText="1"/>
    </xf>
    <xf numFmtId="187" fontId="67" fillId="0" borderId="0" xfId="47" applyNumberFormat="1" applyFont="1" applyFill="1" applyBorder="1" applyAlignment="1">
      <alignment vertical="center"/>
    </xf>
    <xf numFmtId="0" fontId="68" fillId="0" borderId="0" xfId="54" applyFont="1" applyFill="1" applyBorder="1" applyAlignment="1">
      <alignment horizontal="center" vertical="center"/>
      <protection/>
    </xf>
    <xf numFmtId="0" fontId="67" fillId="0" borderId="0" xfId="0" applyFont="1" applyFill="1" applyBorder="1" applyAlignment="1">
      <alignment horizontal="center" vertical="center"/>
    </xf>
    <xf numFmtId="0" fontId="67" fillId="0" borderId="0" xfId="0" applyFont="1" applyFill="1" applyAlignment="1">
      <alignment horizontal="center" vertical="center"/>
    </xf>
    <xf numFmtId="0" fontId="11" fillId="35" borderId="11" xfId="0" applyFont="1" applyFill="1" applyBorder="1" applyAlignment="1">
      <alignment horizontal="center" vertical="center" wrapText="1"/>
    </xf>
    <xf numFmtId="0" fontId="13" fillId="0" borderId="0" xfId="0" applyFont="1" applyFill="1" applyAlignment="1" quotePrefix="1">
      <alignment vertical="center" wrapText="1"/>
    </xf>
    <xf numFmtId="0" fontId="13" fillId="0" borderId="0" xfId="0" applyFont="1" applyFill="1" applyAlignment="1" quotePrefix="1">
      <alignment vertical="center"/>
    </xf>
    <xf numFmtId="0" fontId="13" fillId="0" borderId="0" xfId="0" applyFont="1" applyFill="1" applyAlignment="1">
      <alignment vertical="center"/>
    </xf>
    <xf numFmtId="0" fontId="68" fillId="0" borderId="0" xfId="54" applyFont="1" applyFill="1" applyAlignment="1">
      <alignment horizontal="center" vertical="center"/>
      <protection/>
    </xf>
    <xf numFmtId="0" fontId="13" fillId="0" borderId="0" xfId="0" applyFont="1" applyFill="1" applyAlignment="1" quotePrefix="1">
      <alignment horizontal="left" vertical="center"/>
    </xf>
    <xf numFmtId="187" fontId="14" fillId="0" borderId="0" xfId="0" applyNumberFormat="1" applyFont="1" applyFill="1" applyAlignment="1">
      <alignment vertical="center"/>
    </xf>
    <xf numFmtId="0" fontId="66" fillId="0" borderId="0" xfId="54" applyFont="1" applyFill="1" applyAlignment="1">
      <alignment vertical="center"/>
      <protection/>
    </xf>
    <xf numFmtId="0" fontId="13" fillId="0" borderId="0" xfId="0" applyFont="1" applyFill="1" applyAlignment="1">
      <alignment horizontal="left" vertical="center"/>
    </xf>
    <xf numFmtId="0" fontId="14" fillId="0" borderId="0" xfId="54" applyFont="1" applyFill="1" applyAlignment="1">
      <alignment vertical="center"/>
      <protection/>
    </xf>
    <xf numFmtId="0" fontId="14" fillId="0" borderId="0" xfId="0" applyFont="1" applyFill="1" applyAlignment="1">
      <alignment/>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4" fillId="0" borderId="26" xfId="0" applyFont="1" applyBorder="1" applyAlignment="1">
      <alignment horizontal="center" vertical="center"/>
    </xf>
    <xf numFmtId="186" fontId="0" fillId="0" borderId="0" xfId="0" applyNumberFormat="1" applyAlignment="1">
      <alignment/>
    </xf>
    <xf numFmtId="0" fontId="64" fillId="0" borderId="0" xfId="0" applyFont="1" applyAlignment="1">
      <alignment/>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14" fillId="0" borderId="0" xfId="0" applyNumberFormat="1" applyFont="1" applyFill="1" applyAlignment="1">
      <alignment vertical="center"/>
    </xf>
    <xf numFmtId="0" fontId="4" fillId="0" borderId="12" xfId="58" applyFont="1" applyBorder="1" applyAlignment="1">
      <alignment horizontal="center" vertical="center"/>
      <protection/>
    </xf>
    <xf numFmtId="0" fontId="4" fillId="0" borderId="0" xfId="58" applyFont="1" applyBorder="1" applyAlignment="1" quotePrefix="1">
      <alignment horizontal="left" indent="1"/>
      <protection/>
    </xf>
    <xf numFmtId="0" fontId="4" fillId="0" borderId="0" xfId="58" applyFont="1" applyBorder="1" applyAlignment="1">
      <alignment vertical="center"/>
      <protection/>
    </xf>
    <xf numFmtId="0" fontId="4" fillId="0" borderId="0" xfId="58" applyFont="1" applyBorder="1">
      <alignment/>
      <protection/>
    </xf>
    <xf numFmtId="3" fontId="4" fillId="0" borderId="27" xfId="49" applyNumberFormat="1" applyFont="1" applyBorder="1" applyAlignment="1">
      <alignment horizontal="right" vertical="center"/>
    </xf>
    <xf numFmtId="3" fontId="4" fillId="0" borderId="28" xfId="49" applyNumberFormat="1" applyFont="1" applyBorder="1" applyAlignment="1">
      <alignment horizontal="right" vertical="center"/>
    </xf>
    <xf numFmtId="3" fontId="4" fillId="0" borderId="29" xfId="49" applyNumberFormat="1" applyFont="1" applyBorder="1" applyAlignment="1">
      <alignment horizontal="right" vertical="center"/>
    </xf>
    <xf numFmtId="3" fontId="4" fillId="0" borderId="30" xfId="49" applyNumberFormat="1" applyFont="1" applyBorder="1" applyAlignment="1">
      <alignment horizontal="right" vertical="center"/>
    </xf>
    <xf numFmtId="3" fontId="4" fillId="0" borderId="29" xfId="49" applyNumberFormat="1" applyFont="1" applyFill="1" applyBorder="1" applyAlignment="1">
      <alignment horizontal="right" vertical="center"/>
    </xf>
    <xf numFmtId="3" fontId="4" fillId="0" borderId="30" xfId="49" applyNumberFormat="1" applyFont="1" applyFill="1" applyBorder="1" applyAlignment="1">
      <alignment horizontal="right" vertical="center"/>
    </xf>
    <xf numFmtId="3" fontId="4" fillId="0" borderId="31" xfId="49" applyNumberFormat="1" applyFont="1" applyFill="1" applyBorder="1" applyAlignment="1">
      <alignment horizontal="right" vertical="center"/>
    </xf>
    <xf numFmtId="3" fontId="4" fillId="0" borderId="32" xfId="49" applyNumberFormat="1" applyFont="1" applyFill="1" applyBorder="1" applyAlignment="1">
      <alignment horizontal="right" vertical="center"/>
    </xf>
    <xf numFmtId="3" fontId="71" fillId="36" borderId="11" xfId="47" applyNumberFormat="1" applyFont="1" applyFill="1" applyBorder="1" applyAlignment="1">
      <alignment horizontal="right" vertical="center"/>
    </xf>
    <xf numFmtId="3" fontId="67" fillId="0" borderId="33" xfId="0" applyNumberFormat="1" applyFont="1" applyBorder="1" applyAlignment="1">
      <alignment vertical="center"/>
    </xf>
    <xf numFmtId="3" fontId="67" fillId="0" borderId="34" xfId="0" applyNumberFormat="1" applyFont="1" applyBorder="1" applyAlignment="1">
      <alignment vertical="center"/>
    </xf>
    <xf numFmtId="3" fontId="67" fillId="0" borderId="34" xfId="0" applyNumberFormat="1" applyFont="1" applyBorder="1" applyAlignment="1">
      <alignment horizontal="right" vertical="center"/>
    </xf>
    <xf numFmtId="3" fontId="71" fillId="37" borderId="13" xfId="47" applyNumberFormat="1" applyFont="1" applyFill="1" applyBorder="1" applyAlignment="1">
      <alignment horizontal="right" vertical="center"/>
    </xf>
    <xf numFmtId="3" fontId="67" fillId="0" borderId="35" xfId="0" applyNumberFormat="1" applyFont="1" applyBorder="1" applyAlignment="1">
      <alignment vertical="center"/>
    </xf>
    <xf numFmtId="3" fontId="4" fillId="0" borderId="36" xfId="49" applyNumberFormat="1" applyFont="1" applyBorder="1" applyAlignment="1">
      <alignment horizontal="right" vertical="center"/>
    </xf>
    <xf numFmtId="3" fontId="67" fillId="0" borderId="33" xfId="47" applyNumberFormat="1" applyFont="1" applyBorder="1" applyAlignment="1">
      <alignment vertical="center"/>
    </xf>
    <xf numFmtId="3" fontId="67" fillId="0" borderId="34" xfId="47" applyNumberFormat="1" applyFont="1" applyBorder="1" applyAlignment="1">
      <alignment vertical="center"/>
    </xf>
    <xf numFmtId="189" fontId="67" fillId="0" borderId="27" xfId="0" applyNumberFormat="1" applyFont="1" applyBorder="1" applyAlignment="1">
      <alignment vertical="center"/>
    </xf>
    <xf numFmtId="189" fontId="67" fillId="0" borderId="29" xfId="0" applyNumberFormat="1" applyFont="1" applyBorder="1" applyAlignment="1">
      <alignment vertical="center"/>
    </xf>
    <xf numFmtId="3" fontId="67" fillId="0" borderId="37" xfId="47" applyNumberFormat="1" applyFont="1" applyBorder="1" applyAlignment="1">
      <alignment vertical="center"/>
    </xf>
    <xf numFmtId="189" fontId="67" fillId="0" borderId="29" xfId="0" applyNumberFormat="1" applyFont="1" applyFill="1" applyBorder="1" applyAlignment="1">
      <alignment vertical="center"/>
    </xf>
    <xf numFmtId="189" fontId="67" fillId="0" borderId="31" xfId="0" applyNumberFormat="1" applyFont="1" applyFill="1" applyBorder="1" applyAlignment="1">
      <alignment vertical="center"/>
    </xf>
    <xf numFmtId="3" fontId="69" fillId="38" borderId="28" xfId="47" applyNumberFormat="1" applyFont="1" applyFill="1" applyBorder="1" applyAlignment="1">
      <alignment horizontal="right" vertical="center"/>
    </xf>
    <xf numFmtId="3" fontId="69" fillId="38" borderId="30" xfId="47" applyNumberFormat="1" applyFont="1" applyFill="1" applyBorder="1" applyAlignment="1">
      <alignment horizontal="right" vertical="center"/>
    </xf>
    <xf numFmtId="3" fontId="69" fillId="38" borderId="32" xfId="47" applyNumberFormat="1" applyFont="1" applyFill="1" applyBorder="1" applyAlignment="1">
      <alignment horizontal="right" vertical="center"/>
    </xf>
    <xf numFmtId="3" fontId="67" fillId="0" borderId="38" xfId="0" applyNumberFormat="1" applyFont="1" applyBorder="1" applyAlignment="1">
      <alignment horizontal="right" vertical="center"/>
    </xf>
    <xf numFmtId="3" fontId="4" fillId="0" borderId="29" xfId="47" applyNumberFormat="1" applyFont="1" applyFill="1" applyBorder="1" applyAlignment="1">
      <alignment vertical="center"/>
    </xf>
    <xf numFmtId="3" fontId="4" fillId="0" borderId="13" xfId="49" applyNumberFormat="1" applyFont="1" applyBorder="1" applyAlignment="1">
      <alignment horizontal="right" vertical="center"/>
    </xf>
    <xf numFmtId="190" fontId="67" fillId="0" borderId="13" xfId="0" applyNumberFormat="1" applyFont="1" applyBorder="1" applyAlignment="1">
      <alignment vertical="center"/>
    </xf>
    <xf numFmtId="3" fontId="67" fillId="0" borderId="13" xfId="47" applyNumberFormat="1" applyFont="1" applyBorder="1" applyAlignment="1">
      <alignment vertical="center"/>
    </xf>
    <xf numFmtId="185" fontId="4" fillId="0" borderId="26" xfId="49" applyNumberFormat="1" applyFont="1" applyFill="1" applyBorder="1" applyAlignment="1">
      <alignment horizontal="center" vertical="center"/>
    </xf>
    <xf numFmtId="3" fontId="4" fillId="0" borderId="26" xfId="49" applyNumberFormat="1" applyFont="1" applyBorder="1" applyAlignment="1">
      <alignment horizontal="right" vertical="center"/>
    </xf>
    <xf numFmtId="190" fontId="67" fillId="0" borderId="26" xfId="0" applyNumberFormat="1" applyFont="1" applyBorder="1" applyAlignment="1">
      <alignment vertical="center"/>
    </xf>
    <xf numFmtId="3" fontId="67" fillId="0" borderId="26" xfId="47" applyNumberFormat="1" applyFont="1" applyBorder="1" applyAlignment="1">
      <alignment vertical="center"/>
    </xf>
    <xf numFmtId="3" fontId="4" fillId="0" borderId="27" xfId="47" applyNumberFormat="1" applyFont="1" applyFill="1" applyBorder="1" applyAlignment="1">
      <alignment horizontal="right" vertical="center"/>
    </xf>
    <xf numFmtId="3" fontId="4" fillId="0" borderId="29" xfId="47" applyNumberFormat="1" applyFont="1" applyFill="1" applyBorder="1" applyAlignment="1">
      <alignment horizontal="right" vertical="center"/>
    </xf>
    <xf numFmtId="3" fontId="4" fillId="0" borderId="31" xfId="47" applyNumberFormat="1" applyFont="1" applyFill="1" applyBorder="1" applyAlignment="1">
      <alignment horizontal="right" vertical="center"/>
    </xf>
    <xf numFmtId="3" fontId="12" fillId="38" borderId="32" xfId="47" applyNumberFormat="1" applyFont="1" applyFill="1" applyBorder="1" applyAlignment="1">
      <alignment horizontal="right" vertical="center"/>
    </xf>
    <xf numFmtId="3" fontId="4" fillId="0" borderId="27" xfId="47" applyNumberFormat="1" applyFont="1" applyFill="1" applyBorder="1" applyAlignment="1">
      <alignment vertical="center"/>
    </xf>
    <xf numFmtId="3" fontId="12" fillId="38" borderId="39" xfId="47" applyNumberFormat="1" applyFont="1" applyFill="1" applyBorder="1" applyAlignment="1">
      <alignment vertical="center"/>
    </xf>
    <xf numFmtId="190" fontId="4" fillId="0" borderId="27" xfId="47" applyNumberFormat="1" applyFont="1" applyFill="1" applyBorder="1" applyAlignment="1">
      <alignment vertical="center"/>
    </xf>
    <xf numFmtId="190" fontId="4" fillId="0" borderId="27" xfId="47" applyNumberFormat="1" applyFont="1" applyFill="1" applyBorder="1" applyAlignment="1">
      <alignment wrapText="1"/>
    </xf>
    <xf numFmtId="190" fontId="12" fillId="38" borderId="39" xfId="47" applyNumberFormat="1" applyFont="1" applyFill="1" applyBorder="1" applyAlignment="1">
      <alignment wrapText="1"/>
    </xf>
    <xf numFmtId="3" fontId="12" fillId="38" borderId="16" xfId="47" applyNumberFormat="1" applyFont="1" applyFill="1" applyBorder="1" applyAlignment="1">
      <alignment vertical="center"/>
    </xf>
    <xf numFmtId="190" fontId="4" fillId="0" borderId="29" xfId="47" applyNumberFormat="1" applyFont="1" applyFill="1" applyBorder="1" applyAlignment="1">
      <alignment vertical="center"/>
    </xf>
    <xf numFmtId="190" fontId="4" fillId="0" borderId="29" xfId="47" applyNumberFormat="1" applyFont="1" applyFill="1" applyBorder="1" applyAlignment="1">
      <alignment wrapText="1"/>
    </xf>
    <xf numFmtId="190" fontId="12" fillId="38" borderId="16" xfId="47" applyNumberFormat="1" applyFont="1" applyFill="1" applyBorder="1" applyAlignment="1">
      <alignment wrapText="1"/>
    </xf>
    <xf numFmtId="190" fontId="12" fillId="38" borderId="28" xfId="47" applyNumberFormat="1" applyFont="1" applyFill="1" applyBorder="1" applyAlignment="1">
      <alignment horizontal="right" vertical="center"/>
    </xf>
    <xf numFmtId="190" fontId="12" fillId="38" borderId="30" xfId="47" applyNumberFormat="1" applyFont="1" applyFill="1" applyBorder="1" applyAlignment="1">
      <alignment horizontal="right" vertical="center"/>
    </xf>
    <xf numFmtId="190" fontId="12" fillId="38" borderId="32" xfId="47" applyNumberFormat="1" applyFont="1" applyFill="1" applyBorder="1" applyAlignment="1">
      <alignment horizontal="right" vertical="center"/>
    </xf>
    <xf numFmtId="190" fontId="4" fillId="0" borderId="40" xfId="47" applyNumberFormat="1" applyFont="1" applyFill="1" applyBorder="1" applyAlignment="1">
      <alignment vertical="center"/>
    </xf>
    <xf numFmtId="190" fontId="4" fillId="0" borderId="41" xfId="47" applyNumberFormat="1" applyFont="1" applyFill="1" applyBorder="1" applyAlignment="1">
      <alignment vertical="center"/>
    </xf>
    <xf numFmtId="190" fontId="4" fillId="0" borderId="42" xfId="47" applyNumberFormat="1" applyFont="1" applyFill="1" applyBorder="1" applyAlignment="1">
      <alignment vertical="center"/>
    </xf>
    <xf numFmtId="190" fontId="4" fillId="38" borderId="36" xfId="47" applyNumberFormat="1" applyFont="1" applyFill="1" applyBorder="1" applyAlignment="1">
      <alignment vertical="center"/>
    </xf>
    <xf numFmtId="190" fontId="4" fillId="0" borderId="12" xfId="47" applyNumberFormat="1" applyFont="1" applyFill="1" applyBorder="1" applyAlignment="1">
      <alignment vertical="center"/>
    </xf>
    <xf numFmtId="190" fontId="4" fillId="38" borderId="33" xfId="47" applyNumberFormat="1" applyFont="1" applyFill="1" applyBorder="1" applyAlignment="1">
      <alignment vertical="center"/>
    </xf>
    <xf numFmtId="190" fontId="4" fillId="0" borderId="43" xfId="47" applyNumberFormat="1" applyFont="1" applyFill="1" applyBorder="1" applyAlignment="1">
      <alignment vertical="center"/>
    </xf>
    <xf numFmtId="190" fontId="12" fillId="38" borderId="33" xfId="47" applyNumberFormat="1" applyFont="1" applyFill="1" applyBorder="1" applyAlignment="1">
      <alignment vertical="center"/>
    </xf>
    <xf numFmtId="190" fontId="4" fillId="0" borderId="44" xfId="47" applyNumberFormat="1" applyFont="1" applyFill="1" applyBorder="1" applyAlignment="1">
      <alignment vertical="center"/>
    </xf>
    <xf numFmtId="190" fontId="4" fillId="0" borderId="45" xfId="47" applyNumberFormat="1" applyFont="1" applyFill="1" applyBorder="1" applyAlignment="1">
      <alignment vertical="center"/>
    </xf>
    <xf numFmtId="190" fontId="4" fillId="0" borderId="4" xfId="47" applyNumberFormat="1" applyFont="1" applyFill="1" applyBorder="1" applyAlignment="1">
      <alignment vertical="center"/>
    </xf>
    <xf numFmtId="190" fontId="4" fillId="38" borderId="28" xfId="47" applyNumberFormat="1" applyFont="1" applyFill="1" applyBorder="1" applyAlignment="1">
      <alignment vertical="center"/>
    </xf>
    <xf numFmtId="190" fontId="4" fillId="0" borderId="13" xfId="47" applyNumberFormat="1" applyFont="1" applyFill="1" applyBorder="1" applyAlignment="1">
      <alignment vertical="center"/>
    </xf>
    <xf numFmtId="190" fontId="4" fillId="38" borderId="34" xfId="47" applyNumberFormat="1" applyFont="1" applyFill="1" applyBorder="1" applyAlignment="1">
      <alignment vertical="center"/>
    </xf>
    <xf numFmtId="190" fontId="12" fillId="38" borderId="34" xfId="47" applyNumberFormat="1" applyFont="1" applyFill="1" applyBorder="1" applyAlignment="1">
      <alignment vertical="center"/>
    </xf>
    <xf numFmtId="190" fontId="4" fillId="0" borderId="20" xfId="47" applyNumberFormat="1" applyFont="1" applyFill="1" applyBorder="1" applyAlignment="1">
      <alignment vertical="center"/>
    </xf>
    <xf numFmtId="190" fontId="4" fillId="0" borderId="38" xfId="47" applyNumberFormat="1" applyFont="1" applyFill="1" applyBorder="1" applyAlignment="1">
      <alignment vertical="center"/>
    </xf>
    <xf numFmtId="190" fontId="4" fillId="0" borderId="46" xfId="47" applyNumberFormat="1" applyFont="1" applyFill="1" applyBorder="1" applyAlignment="1">
      <alignment vertical="center"/>
    </xf>
    <xf numFmtId="190" fontId="4" fillId="0" borderId="47" xfId="47" applyNumberFormat="1" applyFont="1" applyFill="1" applyBorder="1" applyAlignment="1">
      <alignment vertical="center"/>
    </xf>
    <xf numFmtId="190" fontId="4" fillId="0" borderId="48" xfId="47" applyNumberFormat="1" applyFont="1" applyFill="1" applyBorder="1" applyAlignment="1">
      <alignment vertical="center"/>
    </xf>
    <xf numFmtId="190" fontId="4" fillId="38" borderId="32" xfId="47" applyNumberFormat="1" applyFont="1" applyFill="1" applyBorder="1" applyAlignment="1">
      <alignment vertical="center"/>
    </xf>
    <xf numFmtId="190" fontId="4" fillId="0" borderId="14" xfId="47" applyNumberFormat="1" applyFont="1" applyFill="1" applyBorder="1" applyAlignment="1">
      <alignment vertical="center"/>
    </xf>
    <xf numFmtId="190" fontId="12" fillId="38" borderId="35" xfId="47" applyNumberFormat="1" applyFont="1" applyFill="1" applyBorder="1" applyAlignment="1">
      <alignment vertical="center"/>
    </xf>
    <xf numFmtId="190" fontId="4" fillId="0" borderId="27" xfId="47" applyNumberFormat="1" applyFont="1" applyFill="1" applyBorder="1" applyAlignment="1">
      <alignment horizontal="right" vertical="center"/>
    </xf>
    <xf numFmtId="190" fontId="4" fillId="0" borderId="13" xfId="47" applyNumberFormat="1" applyFont="1" applyFill="1" applyBorder="1" applyAlignment="1">
      <alignment horizontal="right" vertical="center"/>
    </xf>
    <xf numFmtId="190" fontId="4" fillId="0" borderId="29" xfId="47" applyNumberFormat="1" applyFont="1" applyFill="1" applyBorder="1" applyAlignment="1">
      <alignment horizontal="right" vertical="center"/>
    </xf>
    <xf numFmtId="190" fontId="4" fillId="0" borderId="26" xfId="47" applyNumberFormat="1" applyFont="1" applyFill="1" applyBorder="1" applyAlignment="1">
      <alignment horizontal="right" vertical="center"/>
    </xf>
    <xf numFmtId="190" fontId="4" fillId="0" borderId="26" xfId="47" applyNumberFormat="1" applyFont="1" applyFill="1" applyBorder="1" applyAlignment="1">
      <alignment vertical="center"/>
    </xf>
    <xf numFmtId="190" fontId="4" fillId="0" borderId="45" xfId="47" applyNumberFormat="1" applyFont="1" applyFill="1" applyBorder="1" applyAlignment="1">
      <alignment horizontal="right" vertical="center"/>
    </xf>
    <xf numFmtId="0" fontId="6" fillId="0" borderId="0" xfId="58" applyFont="1" applyFill="1" applyAlignment="1">
      <alignment horizontal="right" vertical="center"/>
      <protection/>
    </xf>
    <xf numFmtId="0" fontId="4" fillId="0" borderId="12" xfId="58" applyFont="1" applyFill="1" applyBorder="1" applyAlignment="1" quotePrefix="1">
      <alignment horizontal="left" vertical="center" wrapText="1" indent="1"/>
      <protection/>
    </xf>
    <xf numFmtId="0" fontId="4" fillId="0" borderId="13" xfId="58" applyFont="1" applyFill="1" applyBorder="1" applyAlignment="1">
      <alignment horizontal="left" vertical="center" wrapText="1" indent="1"/>
      <protection/>
    </xf>
    <xf numFmtId="0" fontId="4" fillId="0" borderId="13" xfId="58" applyFont="1" applyFill="1" applyBorder="1" applyAlignment="1" quotePrefix="1">
      <alignment horizontal="left" vertical="center" wrapText="1" indent="1"/>
      <protection/>
    </xf>
    <xf numFmtId="0" fontId="4" fillId="0" borderId="14" xfId="58" applyFont="1" applyFill="1" applyBorder="1" applyAlignment="1" quotePrefix="1">
      <alignment horizontal="left" vertical="center" wrapText="1" indent="1"/>
      <protection/>
    </xf>
    <xf numFmtId="3" fontId="4" fillId="0" borderId="27" xfId="49" applyNumberFormat="1" applyFont="1" applyFill="1" applyBorder="1" applyAlignment="1">
      <alignment horizontal="right" vertical="center"/>
    </xf>
    <xf numFmtId="3" fontId="4" fillId="0" borderId="28" xfId="49" applyNumberFormat="1" applyFont="1" applyFill="1" applyBorder="1" applyAlignment="1">
      <alignment horizontal="right" vertical="center"/>
    </xf>
    <xf numFmtId="189" fontId="67" fillId="0" borderId="27" xfId="0" applyNumberFormat="1" applyFont="1" applyFill="1" applyBorder="1" applyAlignment="1">
      <alignment vertical="center"/>
    </xf>
    <xf numFmtId="3" fontId="4" fillId="0" borderId="13" xfId="49" applyNumberFormat="1" applyFont="1" applyFill="1" applyBorder="1" applyAlignment="1">
      <alignment horizontal="right" vertical="center"/>
    </xf>
    <xf numFmtId="190" fontId="67" fillId="0" borderId="13" xfId="0" applyNumberFormat="1" applyFont="1" applyFill="1" applyBorder="1" applyAlignment="1">
      <alignment vertical="center"/>
    </xf>
    <xf numFmtId="0" fontId="11" fillId="35" borderId="49" xfId="0" applyFont="1" applyFill="1" applyBorder="1" applyAlignment="1">
      <alignment horizontal="center" vertical="center" wrapText="1"/>
    </xf>
    <xf numFmtId="3" fontId="4" fillId="0" borderId="26" xfId="49" applyNumberFormat="1" applyFont="1" applyFill="1" applyBorder="1" applyAlignment="1">
      <alignment horizontal="right" vertical="center"/>
    </xf>
    <xf numFmtId="190" fontId="67" fillId="0" borderId="26" xfId="0" applyNumberFormat="1" applyFont="1" applyFill="1" applyBorder="1" applyAlignment="1">
      <alignment vertical="center"/>
    </xf>
    <xf numFmtId="0" fontId="4" fillId="0" borderId="26" xfId="0" applyFont="1" applyFill="1" applyBorder="1" applyAlignment="1">
      <alignment horizontal="center" vertical="center"/>
    </xf>
    <xf numFmtId="190" fontId="4" fillId="0" borderId="17" xfId="47" applyNumberFormat="1" applyFont="1" applyFill="1" applyBorder="1" applyAlignment="1">
      <alignment vertical="center"/>
    </xf>
    <xf numFmtId="190" fontId="4" fillId="0" borderId="50" xfId="47" applyNumberFormat="1" applyFont="1" applyFill="1" applyBorder="1" applyAlignment="1">
      <alignment vertical="center"/>
    </xf>
    <xf numFmtId="190" fontId="4" fillId="38" borderId="30" xfId="47" applyNumberFormat="1" applyFont="1" applyFill="1" applyBorder="1" applyAlignment="1">
      <alignment vertical="center"/>
    </xf>
    <xf numFmtId="190" fontId="4" fillId="38" borderId="37" xfId="47" applyNumberFormat="1" applyFont="1" applyFill="1" applyBorder="1" applyAlignment="1">
      <alignment vertical="center"/>
    </xf>
    <xf numFmtId="190" fontId="12" fillId="38" borderId="37" xfId="47" applyNumberFormat="1" applyFont="1" applyFill="1" applyBorder="1" applyAlignment="1">
      <alignment vertical="center"/>
    </xf>
    <xf numFmtId="0" fontId="68" fillId="0" borderId="0" xfId="54" applyFont="1" applyFill="1" applyAlignment="1">
      <alignment horizontal="left" vertical="center" wrapText="1"/>
      <protection/>
    </xf>
    <xf numFmtId="190" fontId="4" fillId="0" borderId="50" xfId="47" applyNumberFormat="1" applyFont="1" applyFill="1" applyBorder="1" applyAlignment="1">
      <alignment horizontal="right" vertical="center"/>
    </xf>
    <xf numFmtId="190" fontId="4" fillId="38" borderId="14" xfId="47" applyNumberFormat="1" applyFont="1" applyFill="1" applyBorder="1" applyAlignment="1">
      <alignment vertical="center"/>
    </xf>
    <xf numFmtId="0" fontId="12" fillId="35" borderId="11" xfId="55" applyFont="1" applyFill="1" applyBorder="1" applyAlignment="1">
      <alignment horizontal="center" vertical="center" wrapText="1"/>
      <protection/>
    </xf>
    <xf numFmtId="0" fontId="69" fillId="35" borderId="51" xfId="0" applyFont="1" applyFill="1" applyBorder="1" applyAlignment="1">
      <alignment horizontal="center" vertical="center" wrapText="1"/>
    </xf>
    <xf numFmtId="0" fontId="68" fillId="0" borderId="0" xfId="0" applyFont="1" applyFill="1" applyAlignment="1">
      <alignment horizontal="left" vertical="center" wrapText="1"/>
    </xf>
    <xf numFmtId="0" fontId="12" fillId="35" borderId="52" xfId="55" applyFont="1" applyFill="1" applyBorder="1" applyAlignment="1">
      <alignment horizontal="center" vertical="center" wrapText="1"/>
      <protection/>
    </xf>
    <xf numFmtId="0" fontId="68" fillId="0" borderId="0" xfId="54" applyFont="1" applyFill="1" applyAlignment="1">
      <alignment horizontal="left" vertical="center" wrapText="1"/>
      <protection/>
    </xf>
    <xf numFmtId="0" fontId="12" fillId="35" borderId="11" xfId="55" applyFont="1" applyFill="1" applyBorder="1" applyAlignment="1">
      <alignment horizontal="center" vertical="center" wrapText="1"/>
      <protection/>
    </xf>
    <xf numFmtId="0" fontId="11" fillId="35" borderId="51" xfId="0" applyFont="1" applyFill="1" applyBorder="1" applyAlignment="1">
      <alignment horizontal="center" vertical="center" wrapText="1"/>
    </xf>
    <xf numFmtId="0" fontId="12" fillId="35" borderId="53" xfId="0" applyFont="1" applyFill="1" applyBorder="1" applyAlignment="1">
      <alignment horizontal="center" vertical="center" wrapText="1"/>
    </xf>
    <xf numFmtId="0" fontId="4" fillId="0" borderId="51" xfId="58" applyFont="1" applyFill="1" applyBorder="1" applyAlignment="1">
      <alignment horizontal="center" vertical="center"/>
      <protection/>
    </xf>
    <xf numFmtId="0" fontId="69" fillId="38" borderId="43" xfId="0" applyFont="1" applyFill="1" applyBorder="1" applyAlignment="1">
      <alignment horizontal="center" vertical="center" wrapText="1"/>
    </xf>
    <xf numFmtId="0" fontId="69" fillId="38" borderId="36" xfId="0" applyFont="1" applyFill="1" applyBorder="1" applyAlignment="1">
      <alignment horizontal="left" vertical="center" wrapText="1" indent="1"/>
    </xf>
    <xf numFmtId="0" fontId="67" fillId="38" borderId="33" xfId="0" applyFont="1" applyFill="1" applyBorder="1" applyAlignment="1">
      <alignment horizontal="left" vertical="center" wrapText="1" indent="1"/>
    </xf>
    <xf numFmtId="0" fontId="67" fillId="0" borderId="27" xfId="0" applyFont="1" applyFill="1" applyBorder="1" applyAlignment="1">
      <alignment horizontal="center" vertical="center" wrapText="1"/>
    </xf>
    <xf numFmtId="0" fontId="67" fillId="0" borderId="28" xfId="0" applyFont="1" applyFill="1" applyBorder="1" applyAlignment="1">
      <alignment horizontal="left" vertical="center" wrapText="1" indent="1"/>
    </xf>
    <xf numFmtId="0" fontId="67" fillId="0" borderId="34" xfId="0" applyFont="1" applyFill="1" applyBorder="1" applyAlignment="1">
      <alignment horizontal="left" vertical="center" wrapText="1" indent="1"/>
    </xf>
    <xf numFmtId="0" fontId="67" fillId="0" borderId="31" xfId="0" applyFont="1" applyFill="1" applyBorder="1" applyAlignment="1">
      <alignment horizontal="center" vertical="center" wrapText="1"/>
    </xf>
    <xf numFmtId="0" fontId="67" fillId="0" borderId="32" xfId="0" applyFont="1" applyFill="1" applyBorder="1" applyAlignment="1">
      <alignment horizontal="left" vertical="center" wrapText="1" indent="1"/>
    </xf>
    <xf numFmtId="0" fontId="67" fillId="0" borderId="35" xfId="0" applyFont="1" applyFill="1" applyBorder="1" applyAlignment="1">
      <alignment horizontal="left" vertical="center" wrapText="1" indent="1"/>
    </xf>
    <xf numFmtId="0" fontId="69" fillId="38" borderId="54" xfId="0" applyFont="1" applyFill="1" applyBorder="1" applyAlignment="1">
      <alignment horizontal="center" vertical="center" wrapText="1"/>
    </xf>
    <xf numFmtId="0" fontId="69" fillId="38" borderId="55" xfId="0" applyFont="1" applyFill="1" applyBorder="1" applyAlignment="1">
      <alignment horizontal="left" vertical="center" wrapText="1" indent="1"/>
    </xf>
    <xf numFmtId="0" fontId="67" fillId="38" borderId="56" xfId="0" applyFont="1" applyFill="1" applyBorder="1" applyAlignment="1">
      <alignment horizontal="left" vertical="center" wrapText="1" indent="1"/>
    </xf>
    <xf numFmtId="0" fontId="69" fillId="38" borderId="57" xfId="0" applyFont="1" applyFill="1" applyBorder="1" applyAlignment="1">
      <alignment horizontal="center" vertical="center" wrapText="1"/>
    </xf>
    <xf numFmtId="0" fontId="69" fillId="38" borderId="58" xfId="0" applyFont="1" applyFill="1" applyBorder="1" applyAlignment="1">
      <alignment horizontal="left" vertical="center" wrapText="1" indent="1"/>
    </xf>
    <xf numFmtId="0" fontId="67" fillId="38" borderId="59" xfId="0" applyFont="1" applyFill="1" applyBorder="1" applyAlignment="1">
      <alignment horizontal="left" vertical="center" wrapText="1" indent="1"/>
    </xf>
    <xf numFmtId="0" fontId="0" fillId="0" borderId="12" xfId="0" applyBorder="1" applyAlignment="1">
      <alignment horizontal="center" vertical="center"/>
    </xf>
    <xf numFmtId="0" fontId="0" fillId="0" borderId="12" xfId="0" applyFill="1" applyBorder="1" applyAlignment="1">
      <alignment horizontal="left" vertical="center" indent="1"/>
    </xf>
    <xf numFmtId="0" fontId="64" fillId="0" borderId="33" xfId="0" applyFont="1" applyFill="1" applyBorder="1" applyAlignment="1">
      <alignment horizontal="left" vertical="center" indent="2"/>
    </xf>
    <xf numFmtId="0" fontId="0" fillId="0" borderId="13" xfId="0" applyBorder="1" applyAlignment="1">
      <alignment horizontal="center" vertical="center"/>
    </xf>
    <xf numFmtId="0" fontId="0" fillId="0" borderId="13" xfId="0" applyFill="1" applyBorder="1" applyAlignment="1">
      <alignment horizontal="left" vertical="center" indent="1"/>
    </xf>
    <xf numFmtId="0" fontId="64" fillId="0" borderId="34" xfId="0" applyFont="1" applyFill="1" applyBorder="1" applyAlignment="1">
      <alignment horizontal="left" vertical="center" indent="2"/>
    </xf>
    <xf numFmtId="0" fontId="0" fillId="0" borderId="26" xfId="0" applyBorder="1" applyAlignment="1">
      <alignment horizontal="center" vertical="center"/>
    </xf>
    <xf numFmtId="0" fontId="0" fillId="0" borderId="26" xfId="0" applyFill="1" applyBorder="1" applyAlignment="1">
      <alignment horizontal="left" vertical="center" indent="1"/>
    </xf>
    <xf numFmtId="0" fontId="64" fillId="0" borderId="37" xfId="0" applyFont="1" applyFill="1" applyBorder="1" applyAlignment="1">
      <alignment horizontal="left" vertical="center" indent="2"/>
    </xf>
    <xf numFmtId="0" fontId="0" fillId="0" borderId="14" xfId="0" applyBorder="1" applyAlignment="1">
      <alignment horizontal="center" vertical="center"/>
    </xf>
    <xf numFmtId="0" fontId="0" fillId="0" borderId="14" xfId="0" applyFill="1" applyBorder="1" applyAlignment="1">
      <alignment horizontal="left" vertical="center" indent="1"/>
    </xf>
    <xf numFmtId="0" fontId="64" fillId="0" borderId="14" xfId="0" applyFont="1" applyFill="1" applyBorder="1" applyAlignment="1">
      <alignment horizontal="left" vertical="center" indent="2"/>
    </xf>
    <xf numFmtId="189" fontId="71" fillId="36" borderId="11" xfId="47" applyNumberFormat="1" applyFont="1" applyFill="1" applyBorder="1" applyAlignment="1">
      <alignment horizontal="right" vertical="center"/>
    </xf>
    <xf numFmtId="189" fontId="67" fillId="0" borderId="33" xfId="0" applyNumberFormat="1" applyFont="1" applyBorder="1" applyAlignment="1">
      <alignment vertical="center"/>
    </xf>
    <xf numFmtId="189" fontId="67" fillId="0" borderId="34" xfId="0" applyNumberFormat="1" applyFont="1" applyBorder="1" applyAlignment="1">
      <alignment vertical="center"/>
    </xf>
    <xf numFmtId="189" fontId="71" fillId="37" borderId="13" xfId="47" applyNumberFormat="1" applyFont="1" applyFill="1" applyBorder="1" applyAlignment="1">
      <alignment horizontal="right" vertical="center"/>
    </xf>
    <xf numFmtId="189" fontId="67" fillId="0" borderId="35" xfId="0" applyNumberFormat="1" applyFont="1" applyBorder="1" applyAlignment="1">
      <alignment vertical="center"/>
    </xf>
    <xf numFmtId="3" fontId="67" fillId="0" borderId="12" xfId="0" applyNumberFormat="1" applyFont="1" applyBorder="1" applyAlignment="1">
      <alignment horizontal="right" vertical="center"/>
    </xf>
    <xf numFmtId="3" fontId="67" fillId="0" borderId="13" xfId="0" applyNumberFormat="1" applyFont="1" applyBorder="1" applyAlignment="1">
      <alignment horizontal="right" vertical="center"/>
    </xf>
    <xf numFmtId="3" fontId="67" fillId="0" borderId="14" xfId="0" applyNumberFormat="1" applyFont="1" applyBorder="1" applyAlignment="1">
      <alignment horizontal="right" vertical="center"/>
    </xf>
    <xf numFmtId="3" fontId="4" fillId="0" borderId="43" xfId="49" applyNumberFormat="1" applyFont="1" applyBorder="1" applyAlignment="1">
      <alignment horizontal="right" vertical="center"/>
    </xf>
    <xf numFmtId="3" fontId="4" fillId="0" borderId="42" xfId="49" applyNumberFormat="1" applyFont="1" applyBorder="1" applyAlignment="1">
      <alignment horizontal="right" vertical="center"/>
    </xf>
    <xf numFmtId="3" fontId="4" fillId="38" borderId="60" xfId="49" applyNumberFormat="1" applyFont="1" applyFill="1" applyBorder="1" applyAlignment="1">
      <alignment vertical="center"/>
    </xf>
    <xf numFmtId="189" fontId="67" fillId="0" borderId="43" xfId="0" applyNumberFormat="1" applyFont="1" applyBorder="1" applyAlignment="1">
      <alignment vertical="center"/>
    </xf>
    <xf numFmtId="189" fontId="67" fillId="0" borderId="40" xfId="0" applyNumberFormat="1" applyFont="1" applyBorder="1" applyAlignment="1">
      <alignment vertical="center"/>
    </xf>
    <xf numFmtId="3" fontId="4" fillId="0" borderId="4" xfId="49" applyNumberFormat="1" applyFont="1" applyBorder="1" applyAlignment="1">
      <alignment horizontal="right" vertical="center"/>
    </xf>
    <xf numFmtId="3" fontId="4" fillId="38" borderId="61" xfId="49" applyNumberFormat="1" applyFont="1" applyFill="1" applyBorder="1" applyAlignment="1">
      <alignment vertical="center"/>
    </xf>
    <xf numFmtId="189" fontId="67" fillId="0" borderId="44" xfId="0" applyNumberFormat="1" applyFont="1" applyBorder="1" applyAlignment="1">
      <alignment vertical="center"/>
    </xf>
    <xf numFmtId="3" fontId="4" fillId="0" borderId="38" xfId="49" applyNumberFormat="1" applyFont="1" applyBorder="1" applyAlignment="1">
      <alignment horizontal="right" vertical="center"/>
    </xf>
    <xf numFmtId="3" fontId="4" fillId="38" borderId="58" xfId="49" applyNumberFormat="1" applyFont="1" applyFill="1" applyBorder="1" applyAlignment="1">
      <alignment vertical="center"/>
    </xf>
    <xf numFmtId="189" fontId="67" fillId="0" borderId="20" xfId="0" applyNumberFormat="1" applyFont="1" applyBorder="1" applyAlignment="1">
      <alignment vertical="center"/>
    </xf>
    <xf numFmtId="3" fontId="4" fillId="0" borderId="45" xfId="49" applyNumberFormat="1" applyFont="1" applyBorder="1" applyAlignment="1">
      <alignment horizontal="right" vertical="center"/>
    </xf>
    <xf numFmtId="3" fontId="4" fillId="38" borderId="28" xfId="49" applyNumberFormat="1" applyFont="1" applyFill="1" applyBorder="1" applyAlignment="1">
      <alignment horizontal="right" vertical="center"/>
    </xf>
    <xf numFmtId="189" fontId="67" fillId="0" borderId="45" xfId="0" applyNumberFormat="1" applyFont="1" applyBorder="1" applyAlignment="1">
      <alignment vertical="center"/>
    </xf>
    <xf numFmtId="189" fontId="67" fillId="38" borderId="28" xfId="0" applyNumberFormat="1" applyFont="1" applyFill="1" applyBorder="1" applyAlignment="1">
      <alignment vertical="center"/>
    </xf>
    <xf numFmtId="3" fontId="4" fillId="0" borderId="50" xfId="49" applyNumberFormat="1" applyFont="1" applyBorder="1" applyAlignment="1">
      <alignment horizontal="right" vertical="center"/>
    </xf>
    <xf numFmtId="3" fontId="4" fillId="38" borderId="30" xfId="49" applyNumberFormat="1" applyFont="1" applyFill="1" applyBorder="1" applyAlignment="1">
      <alignment horizontal="right" vertical="center"/>
    </xf>
    <xf numFmtId="189" fontId="67" fillId="38" borderId="30" xfId="0" applyNumberFormat="1" applyFont="1" applyFill="1" applyBorder="1" applyAlignment="1">
      <alignment vertical="center"/>
    </xf>
    <xf numFmtId="189" fontId="4" fillId="0" borderId="38" xfId="49" applyNumberFormat="1" applyFont="1" applyBorder="1" applyAlignment="1">
      <alignment horizontal="right" vertical="center"/>
    </xf>
    <xf numFmtId="3" fontId="4" fillId="0" borderId="50" xfId="49" applyNumberFormat="1" applyFont="1" applyFill="1" applyBorder="1" applyAlignment="1">
      <alignment horizontal="right" vertical="center"/>
    </xf>
    <xf numFmtId="189" fontId="67" fillId="0" borderId="50" xfId="0" applyNumberFormat="1" applyFont="1" applyBorder="1" applyAlignment="1">
      <alignment vertical="center"/>
    </xf>
    <xf numFmtId="3" fontId="4" fillId="0" borderId="45" xfId="49" applyNumberFormat="1" applyFont="1" applyFill="1" applyBorder="1" applyAlignment="1">
      <alignment horizontal="right" vertical="center"/>
    </xf>
    <xf numFmtId="189" fontId="67" fillId="0" borderId="50" xfId="0" applyNumberFormat="1" applyFont="1" applyFill="1" applyBorder="1" applyAlignment="1">
      <alignment vertical="center"/>
    </xf>
    <xf numFmtId="189" fontId="67" fillId="0" borderId="17" xfId="0" applyNumberFormat="1" applyFont="1" applyFill="1" applyBorder="1" applyAlignment="1">
      <alignment vertical="center"/>
    </xf>
    <xf numFmtId="3" fontId="4" fillId="0" borderId="48" xfId="49" applyNumberFormat="1" applyFont="1" applyFill="1" applyBorder="1" applyAlignment="1">
      <alignment horizontal="right" vertical="center"/>
    </xf>
    <xf numFmtId="3" fontId="4" fillId="38" borderId="32" xfId="49" applyNumberFormat="1" applyFont="1" applyFill="1" applyBorder="1" applyAlignment="1">
      <alignment horizontal="right" vertical="center"/>
    </xf>
    <xf numFmtId="189" fontId="67" fillId="0" borderId="48" xfId="0" applyNumberFormat="1" applyFont="1" applyFill="1" applyBorder="1" applyAlignment="1">
      <alignment vertical="center"/>
    </xf>
    <xf numFmtId="189" fontId="67" fillId="0" borderId="47" xfId="0" applyNumberFormat="1" applyFont="1" applyFill="1" applyBorder="1" applyAlignment="1">
      <alignment vertical="center"/>
    </xf>
    <xf numFmtId="189" fontId="67" fillId="38" borderId="32" xfId="0" applyNumberFormat="1" applyFont="1" applyFill="1" applyBorder="1" applyAlignment="1">
      <alignment vertical="center"/>
    </xf>
    <xf numFmtId="3" fontId="67" fillId="0" borderId="35" xfId="47" applyNumberFormat="1" applyFont="1" applyFill="1" applyBorder="1" applyAlignment="1">
      <alignment vertical="center"/>
    </xf>
    <xf numFmtId="0" fontId="12" fillId="35" borderId="53" xfId="55" applyFont="1" applyFill="1" applyBorder="1" applyAlignment="1">
      <alignment horizontal="center" vertical="center" wrapText="1"/>
      <protection/>
    </xf>
    <xf numFmtId="0" fontId="67" fillId="0" borderId="12" xfId="0" applyFont="1" applyBorder="1" applyAlignment="1">
      <alignment horizontal="center" vertical="center"/>
    </xf>
    <xf numFmtId="0" fontId="67" fillId="0" borderId="42" xfId="0" applyFont="1" applyBorder="1" applyAlignment="1">
      <alignment vertical="center"/>
    </xf>
    <xf numFmtId="0" fontId="69" fillId="38" borderId="42" xfId="0" applyFont="1" applyFill="1" applyBorder="1" applyAlignment="1">
      <alignment vertical="center"/>
    </xf>
    <xf numFmtId="0" fontId="67" fillId="0" borderId="13" xfId="0" applyFont="1" applyBorder="1" applyAlignment="1">
      <alignment horizontal="center" vertical="center"/>
    </xf>
    <xf numFmtId="0" fontId="67" fillId="0" borderId="4" xfId="0" applyFont="1" applyBorder="1" applyAlignment="1">
      <alignment vertical="center"/>
    </xf>
    <xf numFmtId="0" fontId="69" fillId="38" borderId="4" xfId="0" applyFont="1" applyFill="1" applyBorder="1" applyAlignment="1">
      <alignment vertical="center"/>
    </xf>
    <xf numFmtId="0" fontId="67" fillId="0" borderId="26" xfId="0" applyFont="1" applyBorder="1" applyAlignment="1">
      <alignment horizontal="center" vertical="center"/>
    </xf>
    <xf numFmtId="0" fontId="67" fillId="0" borderId="14" xfId="0" applyFont="1" applyFill="1" applyBorder="1" applyAlignment="1">
      <alignment horizontal="center" vertical="center"/>
    </xf>
    <xf numFmtId="0" fontId="72" fillId="0" borderId="12" xfId="0" applyFont="1" applyFill="1" applyBorder="1" applyAlignment="1">
      <alignment horizontal="center" vertical="center"/>
    </xf>
    <xf numFmtId="3" fontId="72" fillId="0" borderId="43" xfId="47" applyNumberFormat="1" applyFont="1" applyFill="1" applyBorder="1" applyAlignment="1">
      <alignment horizontal="right" vertical="center"/>
    </xf>
    <xf numFmtId="0" fontId="72" fillId="0" borderId="42" xfId="0" applyFont="1" applyFill="1" applyBorder="1" applyAlignment="1">
      <alignment vertical="center"/>
    </xf>
    <xf numFmtId="3" fontId="72" fillId="0" borderId="42" xfId="47" applyNumberFormat="1" applyFont="1" applyFill="1" applyBorder="1" applyAlignment="1">
      <alignment horizontal="right" vertical="center"/>
    </xf>
    <xf numFmtId="3" fontId="72" fillId="39" borderId="62" xfId="47" applyNumberFormat="1" applyFont="1" applyFill="1" applyBorder="1" applyAlignment="1">
      <alignment horizontal="right" vertical="center"/>
    </xf>
    <xf numFmtId="3" fontId="73" fillId="39" borderId="43" xfId="47" applyNumberFormat="1" applyFont="1" applyFill="1" applyBorder="1" applyAlignment="1">
      <alignment horizontal="right" vertical="center"/>
    </xf>
    <xf numFmtId="0" fontId="73" fillId="39" borderId="42" xfId="0" applyFont="1" applyFill="1" applyBorder="1" applyAlignment="1">
      <alignment vertical="center"/>
    </xf>
    <xf numFmtId="3" fontId="73" fillId="39" borderId="42" xfId="47" applyNumberFormat="1" applyFont="1" applyFill="1" applyBorder="1" applyAlignment="1">
      <alignment horizontal="right" vertical="center"/>
    </xf>
    <xf numFmtId="3" fontId="73" fillId="39" borderId="62" xfId="47" applyNumberFormat="1" applyFont="1" applyFill="1" applyBorder="1" applyAlignment="1">
      <alignment horizontal="right" vertical="center"/>
    </xf>
    <xf numFmtId="0" fontId="72" fillId="0" borderId="13" xfId="0" applyFont="1" applyFill="1" applyBorder="1" applyAlignment="1">
      <alignment horizontal="center" vertical="center"/>
    </xf>
    <xf numFmtId="3" fontId="72" fillId="0" borderId="27" xfId="47" applyNumberFormat="1" applyFont="1" applyFill="1" applyBorder="1" applyAlignment="1">
      <alignment horizontal="right" vertical="center"/>
    </xf>
    <xf numFmtId="0" fontId="72" fillId="0" borderId="4" xfId="0" applyFont="1" applyFill="1" applyBorder="1" applyAlignment="1">
      <alignment vertical="center"/>
    </xf>
    <xf numFmtId="3" fontId="72" fillId="0" borderId="4" xfId="47" applyNumberFormat="1" applyFont="1" applyFill="1" applyBorder="1" applyAlignment="1">
      <alignment horizontal="right" vertical="center"/>
    </xf>
    <xf numFmtId="3" fontId="72" fillId="39" borderId="63" xfId="47" applyNumberFormat="1" applyFont="1" applyFill="1" applyBorder="1" applyAlignment="1">
      <alignment horizontal="right" vertical="center"/>
    </xf>
    <xf numFmtId="3" fontId="73" fillId="39" borderId="27" xfId="47" applyNumberFormat="1" applyFont="1" applyFill="1" applyBorder="1" applyAlignment="1">
      <alignment horizontal="right" vertical="center"/>
    </xf>
    <xf numFmtId="0" fontId="73" fillId="39" borderId="4" xfId="0" applyFont="1" applyFill="1" applyBorder="1" applyAlignment="1">
      <alignment vertical="center"/>
    </xf>
    <xf numFmtId="3" fontId="73" fillId="39" borderId="4" xfId="47" applyNumberFormat="1" applyFont="1" applyFill="1" applyBorder="1" applyAlignment="1">
      <alignment horizontal="right" vertical="center"/>
    </xf>
    <xf numFmtId="3" fontId="73" fillId="39" borderId="63" xfId="47" applyNumberFormat="1" applyFont="1" applyFill="1" applyBorder="1" applyAlignment="1">
      <alignment horizontal="right" vertical="center"/>
    </xf>
    <xf numFmtId="3" fontId="72" fillId="0" borderId="38" xfId="47" applyNumberFormat="1" applyFont="1" applyFill="1" applyBorder="1" applyAlignment="1">
      <alignment horizontal="right" vertical="center"/>
    </xf>
    <xf numFmtId="3" fontId="72" fillId="39" borderId="59" xfId="47" applyNumberFormat="1" applyFont="1" applyFill="1" applyBorder="1" applyAlignment="1">
      <alignment horizontal="right" vertical="center"/>
    </xf>
    <xf numFmtId="3" fontId="73" fillId="39" borderId="38" xfId="47" applyNumberFormat="1" applyFont="1" applyFill="1" applyBorder="1" applyAlignment="1">
      <alignment horizontal="right" vertical="center"/>
    </xf>
    <xf numFmtId="3" fontId="73" fillId="39" borderId="59" xfId="47" applyNumberFormat="1" applyFont="1" applyFill="1" applyBorder="1" applyAlignment="1">
      <alignment horizontal="right" vertical="center"/>
    </xf>
    <xf numFmtId="3" fontId="72" fillId="0" borderId="45" xfId="47" applyNumberFormat="1" applyFont="1" applyFill="1" applyBorder="1" applyAlignment="1">
      <alignment horizontal="right" vertical="center"/>
    </xf>
    <xf numFmtId="3" fontId="72" fillId="39" borderId="34" xfId="47" applyNumberFormat="1" applyFont="1" applyFill="1" applyBorder="1" applyAlignment="1">
      <alignment horizontal="right" vertical="center"/>
    </xf>
    <xf numFmtId="3" fontId="73" fillId="39" borderId="45" xfId="47" applyNumberFormat="1" applyFont="1" applyFill="1" applyBorder="1" applyAlignment="1">
      <alignment horizontal="right" vertical="center"/>
    </xf>
    <xf numFmtId="3" fontId="73" fillId="39" borderId="34" xfId="47" applyNumberFormat="1" applyFont="1" applyFill="1" applyBorder="1" applyAlignment="1">
      <alignment horizontal="right" vertical="center"/>
    </xf>
    <xf numFmtId="0" fontId="72" fillId="0" borderId="26" xfId="0" applyFont="1" applyFill="1" applyBorder="1" applyAlignment="1">
      <alignment horizontal="center" vertical="center"/>
    </xf>
    <xf numFmtId="3" fontId="72" fillId="0" borderId="29" xfId="47" applyNumberFormat="1" applyFont="1" applyFill="1" applyBorder="1" applyAlignment="1">
      <alignment horizontal="right" vertical="center"/>
    </xf>
    <xf numFmtId="3" fontId="72" fillId="0" borderId="50" xfId="47" applyNumberFormat="1" applyFont="1" applyFill="1" applyBorder="1" applyAlignment="1">
      <alignment horizontal="right" vertical="center"/>
    </xf>
    <xf numFmtId="3" fontId="72" fillId="39" borderId="37" xfId="47" applyNumberFormat="1" applyFont="1" applyFill="1" applyBorder="1" applyAlignment="1">
      <alignment horizontal="right" vertical="center"/>
    </xf>
    <xf numFmtId="3" fontId="73" fillId="39" borderId="29" xfId="47" applyNumberFormat="1" applyFont="1" applyFill="1" applyBorder="1" applyAlignment="1">
      <alignment horizontal="right" vertical="center"/>
    </xf>
    <xf numFmtId="3" fontId="73" fillId="39" borderId="50" xfId="47" applyNumberFormat="1" applyFont="1" applyFill="1" applyBorder="1" applyAlignment="1">
      <alignment horizontal="right" vertical="center"/>
    </xf>
    <xf numFmtId="3" fontId="73" fillId="39" borderId="37" xfId="47" applyNumberFormat="1" applyFont="1" applyFill="1" applyBorder="1" applyAlignment="1">
      <alignment horizontal="right" vertical="center"/>
    </xf>
    <xf numFmtId="189" fontId="67" fillId="0" borderId="34" xfId="0" applyNumberFormat="1" applyFont="1" applyBorder="1" applyAlignment="1">
      <alignment horizontal="right" vertical="center"/>
    </xf>
    <xf numFmtId="3" fontId="4" fillId="0" borderId="62" xfId="49" applyNumberFormat="1" applyFont="1" applyBorder="1" applyAlignment="1">
      <alignment vertical="center"/>
    </xf>
    <xf numFmtId="189" fontId="67" fillId="0" borderId="62" xfId="0" applyNumberFormat="1" applyFont="1" applyBorder="1" applyAlignment="1">
      <alignment vertical="center"/>
    </xf>
    <xf numFmtId="3" fontId="4" fillId="0" borderId="63" xfId="49" applyNumberFormat="1" applyFont="1" applyBorder="1" applyAlignment="1">
      <alignment vertical="center"/>
    </xf>
    <xf numFmtId="189" fontId="67" fillId="0" borderId="63" xfId="0" applyNumberFormat="1" applyFont="1" applyBorder="1" applyAlignment="1">
      <alignment vertical="center"/>
    </xf>
    <xf numFmtId="3" fontId="4" fillId="0" borderId="59" xfId="49" applyNumberFormat="1" applyFont="1" applyBorder="1" applyAlignment="1">
      <alignment vertical="center"/>
    </xf>
    <xf numFmtId="189" fontId="67" fillId="0" borderId="59" xfId="0" applyNumberFormat="1" applyFont="1" applyBorder="1" applyAlignment="1">
      <alignment vertical="center"/>
    </xf>
    <xf numFmtId="3" fontId="4" fillId="0" borderId="34" xfId="49" applyNumberFormat="1" applyFont="1" applyBorder="1" applyAlignment="1">
      <alignment horizontal="right" vertical="center"/>
    </xf>
    <xf numFmtId="189" fontId="4" fillId="0" borderId="45" xfId="49" applyNumberFormat="1" applyFont="1" applyBorder="1" applyAlignment="1">
      <alignment horizontal="right" vertical="center"/>
    </xf>
    <xf numFmtId="3" fontId="4" fillId="0" borderId="37" xfId="49" applyNumberFormat="1" applyFont="1" applyBorder="1" applyAlignment="1">
      <alignment horizontal="right" vertical="center"/>
    </xf>
    <xf numFmtId="189" fontId="67" fillId="0" borderId="37" xfId="0" applyNumberFormat="1" applyFont="1" applyBorder="1" applyAlignment="1">
      <alignment vertical="center"/>
    </xf>
    <xf numFmtId="3" fontId="4" fillId="0" borderId="37" xfId="49" applyNumberFormat="1" applyFont="1" applyFill="1" applyBorder="1" applyAlignment="1">
      <alignment horizontal="right" vertical="center"/>
    </xf>
    <xf numFmtId="189" fontId="4" fillId="0" borderId="50" xfId="49" applyNumberFormat="1" applyFont="1" applyBorder="1" applyAlignment="1">
      <alignment horizontal="right" vertical="center"/>
    </xf>
    <xf numFmtId="189" fontId="67" fillId="0" borderId="37" xfId="0" applyNumberFormat="1" applyFont="1" applyFill="1" applyBorder="1" applyAlignment="1">
      <alignment vertical="center"/>
    </xf>
    <xf numFmtId="189" fontId="4" fillId="0" borderId="50" xfId="49" applyNumberFormat="1" applyFont="1" applyFill="1" applyBorder="1" applyAlignment="1">
      <alignment horizontal="right" vertical="center"/>
    </xf>
    <xf numFmtId="3" fontId="4" fillId="0" borderId="34" xfId="49" applyNumberFormat="1" applyFont="1" applyFill="1" applyBorder="1" applyAlignment="1">
      <alignment horizontal="right" vertical="center"/>
    </xf>
    <xf numFmtId="189" fontId="67" fillId="0" borderId="34" xfId="0" applyNumberFormat="1" applyFont="1" applyFill="1" applyBorder="1" applyAlignment="1">
      <alignment vertical="center"/>
    </xf>
    <xf numFmtId="189" fontId="4" fillId="0" borderId="45" xfId="49" applyNumberFormat="1" applyFont="1" applyFill="1" applyBorder="1" applyAlignment="1">
      <alignment horizontal="right" vertical="center"/>
    </xf>
    <xf numFmtId="3" fontId="4" fillId="0" borderId="0" xfId="49" applyNumberFormat="1" applyFont="1" applyFill="1" applyBorder="1" applyAlignment="1">
      <alignment horizontal="right" vertical="center"/>
    </xf>
    <xf numFmtId="189" fontId="67" fillId="0" borderId="0" xfId="0" applyNumberFormat="1" applyFont="1" applyFill="1" applyBorder="1" applyAlignment="1">
      <alignment vertical="center"/>
    </xf>
    <xf numFmtId="189" fontId="4" fillId="0" borderId="0" xfId="49" applyNumberFormat="1" applyFont="1" applyFill="1" applyBorder="1" applyAlignment="1">
      <alignment horizontal="right" vertical="center"/>
    </xf>
    <xf numFmtId="3" fontId="67" fillId="0" borderId="0" xfId="47" applyNumberFormat="1" applyFont="1" applyBorder="1" applyAlignment="1">
      <alignment vertical="center"/>
    </xf>
    <xf numFmtId="3" fontId="69" fillId="38" borderId="27" xfId="0" applyNumberFormat="1" applyFont="1" applyFill="1" applyBorder="1" applyAlignment="1">
      <alignment horizontal="right" vertical="center"/>
    </xf>
    <xf numFmtId="3" fontId="69" fillId="38" borderId="29" xfId="0" applyNumberFormat="1" applyFont="1" applyFill="1" applyBorder="1" applyAlignment="1">
      <alignment horizontal="right" vertical="center"/>
    </xf>
    <xf numFmtId="3" fontId="67" fillId="0" borderId="43" xfId="0" applyNumberFormat="1" applyFont="1" applyBorder="1" applyAlignment="1">
      <alignment horizontal="right" vertical="center"/>
    </xf>
    <xf numFmtId="3" fontId="67" fillId="0" borderId="42" xfId="0" applyNumberFormat="1" applyFont="1" applyBorder="1" applyAlignment="1">
      <alignment horizontal="right" vertical="center"/>
    </xf>
    <xf numFmtId="3" fontId="67" fillId="38" borderId="60" xfId="0" applyNumberFormat="1" applyFont="1" applyFill="1" applyBorder="1" applyAlignment="1">
      <alignment horizontal="right" vertical="center"/>
    </xf>
    <xf numFmtId="3" fontId="69" fillId="38" borderId="43" xfId="0" applyNumberFormat="1" applyFont="1" applyFill="1" applyBorder="1" applyAlignment="1">
      <alignment horizontal="right" vertical="center"/>
    </xf>
    <xf numFmtId="3" fontId="69" fillId="38" borderId="42" xfId="0" applyNumberFormat="1" applyFont="1" applyFill="1" applyBorder="1" applyAlignment="1">
      <alignment horizontal="right" vertical="center"/>
    </xf>
    <xf numFmtId="3" fontId="69" fillId="38" borderId="60" xfId="0" applyNumberFormat="1" applyFont="1" applyFill="1" applyBorder="1" applyAlignment="1">
      <alignment horizontal="right" vertical="center"/>
    </xf>
    <xf numFmtId="3" fontId="67" fillId="0" borderId="27" xfId="0" applyNumberFormat="1" applyFont="1" applyBorder="1" applyAlignment="1">
      <alignment horizontal="right" vertical="center"/>
    </xf>
    <xf numFmtId="3" fontId="67" fillId="38" borderId="58" xfId="0" applyNumberFormat="1" applyFont="1" applyFill="1" applyBorder="1" applyAlignment="1">
      <alignment horizontal="right" vertical="center"/>
    </xf>
    <xf numFmtId="3" fontId="69" fillId="38" borderId="38" xfId="0" applyNumberFormat="1" applyFont="1" applyFill="1" applyBorder="1" applyAlignment="1">
      <alignment horizontal="right" vertical="center"/>
    </xf>
    <xf numFmtId="3" fontId="69" fillId="38" borderId="58" xfId="0" applyNumberFormat="1" applyFont="1" applyFill="1" applyBorder="1" applyAlignment="1">
      <alignment horizontal="right" vertical="center"/>
    </xf>
    <xf numFmtId="3" fontId="67" fillId="0" borderId="45" xfId="0" applyNumberFormat="1" applyFont="1" applyBorder="1" applyAlignment="1">
      <alignment horizontal="right" vertical="center"/>
    </xf>
    <xf numFmtId="3" fontId="67" fillId="38" borderId="28" xfId="47" applyNumberFormat="1" applyFont="1" applyFill="1" applyBorder="1" applyAlignment="1">
      <alignment horizontal="right" vertical="center"/>
    </xf>
    <xf numFmtId="3" fontId="69" fillId="38" borderId="45" xfId="0" applyNumberFormat="1" applyFont="1" applyFill="1" applyBorder="1" applyAlignment="1">
      <alignment horizontal="right" vertical="center"/>
    </xf>
    <xf numFmtId="3" fontId="67" fillId="0" borderId="29" xfId="0" applyNumberFormat="1" applyFont="1" applyBorder="1" applyAlignment="1">
      <alignment horizontal="right" vertical="center"/>
    </xf>
    <xf numFmtId="3" fontId="67" fillId="0" borderId="50" xfId="0" applyNumberFormat="1" applyFont="1" applyBorder="1" applyAlignment="1">
      <alignment horizontal="right" vertical="center"/>
    </xf>
    <xf numFmtId="3" fontId="67" fillId="38" borderId="30" xfId="47" applyNumberFormat="1" applyFont="1" applyFill="1" applyBorder="1" applyAlignment="1">
      <alignment horizontal="right" vertical="center"/>
    </xf>
    <xf numFmtId="3" fontId="69" fillId="38" borderId="50" xfId="0" applyNumberFormat="1" applyFont="1" applyFill="1" applyBorder="1" applyAlignment="1">
      <alignment horizontal="right" vertical="center"/>
    </xf>
    <xf numFmtId="0" fontId="67" fillId="0" borderId="38" xfId="0" applyFont="1" applyBorder="1" applyAlignment="1">
      <alignment vertical="center"/>
    </xf>
    <xf numFmtId="0" fontId="69" fillId="38" borderId="38" xfId="0" applyFont="1" applyFill="1" applyBorder="1" applyAlignment="1">
      <alignment vertical="center"/>
    </xf>
    <xf numFmtId="0" fontId="67" fillId="0" borderId="45" xfId="0" applyFont="1" applyBorder="1" applyAlignment="1">
      <alignment vertical="center"/>
    </xf>
    <xf numFmtId="0" fontId="69" fillId="38" borderId="45" xfId="0" applyFont="1" applyFill="1" applyBorder="1" applyAlignment="1">
      <alignment vertical="center"/>
    </xf>
    <xf numFmtId="3" fontId="67" fillId="0" borderId="27" xfId="0" applyNumberFormat="1" applyFont="1" applyFill="1" applyBorder="1" applyAlignment="1">
      <alignment horizontal="right" vertical="center"/>
    </xf>
    <xf numFmtId="3" fontId="67" fillId="0" borderId="45" xfId="0" applyNumberFormat="1" applyFont="1" applyFill="1" applyBorder="1" applyAlignment="1">
      <alignment horizontal="right" vertical="center"/>
    </xf>
    <xf numFmtId="3" fontId="67" fillId="0" borderId="29" xfId="0" applyNumberFormat="1" applyFont="1" applyFill="1" applyBorder="1" applyAlignment="1">
      <alignment horizontal="right" vertical="center"/>
    </xf>
    <xf numFmtId="3" fontId="67" fillId="0" borderId="50" xfId="0" applyNumberFormat="1" applyFont="1" applyFill="1" applyBorder="1" applyAlignment="1">
      <alignment horizontal="right" vertical="center"/>
    </xf>
    <xf numFmtId="0" fontId="67" fillId="0" borderId="48" xfId="0" applyFont="1" applyBorder="1" applyAlignment="1">
      <alignment vertical="center"/>
    </xf>
    <xf numFmtId="3" fontId="67" fillId="0" borderId="48" xfId="0" applyNumberFormat="1" applyFont="1" applyFill="1" applyBorder="1" applyAlignment="1">
      <alignment horizontal="right" vertical="center"/>
    </xf>
    <xf numFmtId="3" fontId="67" fillId="38" borderId="32" xfId="47" applyNumberFormat="1" applyFont="1" applyFill="1" applyBorder="1" applyAlignment="1">
      <alignment horizontal="right" vertical="center"/>
    </xf>
    <xf numFmtId="0" fontId="69" fillId="38" borderId="48" xfId="0" applyFont="1" applyFill="1" applyBorder="1" applyAlignment="1">
      <alignment vertical="center"/>
    </xf>
    <xf numFmtId="3" fontId="69" fillId="38" borderId="48" xfId="0" applyNumberFormat="1" applyFont="1" applyFill="1" applyBorder="1" applyAlignment="1">
      <alignment horizontal="right" vertical="center"/>
    </xf>
    <xf numFmtId="3" fontId="67" fillId="0" borderId="0" xfId="0" applyNumberFormat="1" applyFont="1" applyFill="1" applyBorder="1" applyAlignment="1">
      <alignment horizontal="right" vertical="center"/>
    </xf>
    <xf numFmtId="3" fontId="67" fillId="38" borderId="0" xfId="47" applyNumberFormat="1" applyFont="1" applyFill="1" applyBorder="1" applyAlignment="1">
      <alignment horizontal="right" vertical="center"/>
    </xf>
    <xf numFmtId="3" fontId="4" fillId="0" borderId="48" xfId="47" applyNumberFormat="1" applyFont="1" applyFill="1" applyBorder="1" applyAlignment="1">
      <alignment horizontal="right" vertical="center"/>
    </xf>
    <xf numFmtId="3" fontId="4" fillId="38" borderId="32" xfId="47" applyNumberFormat="1" applyFont="1" applyFill="1" applyBorder="1" applyAlignment="1">
      <alignment horizontal="right" vertical="center"/>
    </xf>
    <xf numFmtId="3" fontId="12" fillId="38" borderId="31" xfId="47" applyNumberFormat="1" applyFont="1" applyFill="1" applyBorder="1" applyAlignment="1">
      <alignment horizontal="right" vertical="center"/>
    </xf>
    <xf numFmtId="3" fontId="12" fillId="38" borderId="48" xfId="47" applyNumberFormat="1" applyFont="1" applyFill="1" applyBorder="1" applyAlignment="1">
      <alignment horizontal="right" vertical="center"/>
    </xf>
    <xf numFmtId="3" fontId="12" fillId="38" borderId="64" xfId="47" applyNumberFormat="1" applyFont="1" applyFill="1" applyBorder="1" applyAlignment="1">
      <alignment horizontal="right" vertical="center"/>
    </xf>
    <xf numFmtId="189" fontId="4" fillId="0" borderId="47" xfId="47" applyNumberFormat="1" applyFont="1" applyFill="1" applyBorder="1" applyAlignment="1">
      <alignment horizontal="right" vertical="center"/>
    </xf>
    <xf numFmtId="189" fontId="4" fillId="0" borderId="48" xfId="47" applyNumberFormat="1" applyFont="1" applyFill="1" applyBorder="1" applyAlignment="1">
      <alignment horizontal="right" vertical="center"/>
    </xf>
    <xf numFmtId="189" fontId="4" fillId="38" borderId="32" xfId="47" applyNumberFormat="1" applyFont="1" applyFill="1" applyBorder="1" applyAlignment="1">
      <alignment horizontal="right" vertical="center"/>
    </xf>
    <xf numFmtId="189" fontId="12" fillId="38" borderId="31" xfId="47" applyNumberFormat="1" applyFont="1" applyFill="1" applyBorder="1" applyAlignment="1">
      <alignment horizontal="right" vertical="center"/>
    </xf>
    <xf numFmtId="189" fontId="12" fillId="38" borderId="48" xfId="47" applyNumberFormat="1" applyFont="1" applyFill="1" applyBorder="1" applyAlignment="1">
      <alignment horizontal="right" vertical="center"/>
    </xf>
    <xf numFmtId="189" fontId="12" fillId="38" borderId="64" xfId="47" applyNumberFormat="1" applyFont="1" applyFill="1" applyBorder="1" applyAlignment="1">
      <alignment horizontal="right" vertical="center"/>
    </xf>
    <xf numFmtId="189" fontId="14" fillId="0" borderId="0" xfId="54" applyNumberFormat="1" applyFont="1" applyAlignment="1">
      <alignment vertical="center"/>
      <protection/>
    </xf>
    <xf numFmtId="0" fontId="12" fillId="35" borderId="56" xfId="0" applyFont="1" applyFill="1" applyBorder="1" applyAlignment="1">
      <alignment horizontal="center" vertical="center" wrapText="1"/>
    </xf>
    <xf numFmtId="189" fontId="4" fillId="0" borderId="65" xfId="47" applyNumberFormat="1" applyFont="1" applyFill="1" applyBorder="1" applyAlignment="1">
      <alignment horizontal="right" vertical="center"/>
    </xf>
    <xf numFmtId="189" fontId="4" fillId="0" borderId="66" xfId="47" applyNumberFormat="1" applyFont="1" applyFill="1" applyBorder="1" applyAlignment="1">
      <alignment horizontal="right" vertical="center"/>
    </xf>
    <xf numFmtId="189" fontId="4" fillId="38" borderId="55" xfId="47" applyNumberFormat="1" applyFont="1" applyFill="1" applyBorder="1" applyAlignment="1">
      <alignment horizontal="right" vertical="center"/>
    </xf>
    <xf numFmtId="189" fontId="12" fillId="38" borderId="54" xfId="47" applyNumberFormat="1" applyFont="1" applyFill="1" applyBorder="1" applyAlignment="1">
      <alignment horizontal="right" vertical="center"/>
    </xf>
    <xf numFmtId="189" fontId="12" fillId="38" borderId="66" xfId="47" applyNumberFormat="1" applyFont="1" applyFill="1" applyBorder="1" applyAlignment="1">
      <alignment horizontal="right" vertical="center"/>
    </xf>
    <xf numFmtId="189" fontId="12" fillId="38" borderId="67" xfId="47" applyNumberFormat="1" applyFont="1" applyFill="1" applyBorder="1" applyAlignment="1">
      <alignment horizontal="right" vertical="center"/>
    </xf>
    <xf numFmtId="190" fontId="12" fillId="38" borderId="55" xfId="47" applyNumberFormat="1" applyFont="1" applyFill="1" applyBorder="1" applyAlignment="1">
      <alignment horizontal="right" vertical="center"/>
    </xf>
    <xf numFmtId="0" fontId="11" fillId="35" borderId="49" xfId="0" applyFont="1" applyFill="1" applyBorder="1" applyAlignment="1">
      <alignment horizontal="center" vertical="center" wrapText="1"/>
    </xf>
    <xf numFmtId="3" fontId="4" fillId="0" borderId="43" xfId="47" applyNumberFormat="1" applyFont="1" applyFill="1" applyBorder="1" applyAlignment="1">
      <alignment vertical="center"/>
    </xf>
    <xf numFmtId="0" fontId="45" fillId="0" borderId="42" xfId="0" applyFont="1" applyBorder="1" applyAlignment="1">
      <alignment/>
    </xf>
    <xf numFmtId="3" fontId="12" fillId="38" borderId="60" xfId="47" applyNumberFormat="1" applyFont="1" applyFill="1" applyBorder="1" applyAlignment="1">
      <alignment vertical="center"/>
    </xf>
    <xf numFmtId="3" fontId="4" fillId="0" borderId="68" xfId="47" applyNumberFormat="1" applyFont="1" applyFill="1" applyBorder="1" applyAlignment="1">
      <alignment vertical="center"/>
    </xf>
    <xf numFmtId="3" fontId="12" fillId="38" borderId="43" xfId="47" applyNumberFormat="1" applyFont="1" applyFill="1" applyBorder="1" applyAlignment="1">
      <alignment vertical="center"/>
    </xf>
    <xf numFmtId="3" fontId="12" fillId="38" borderId="69" xfId="47" applyNumberFormat="1" applyFont="1" applyFill="1" applyBorder="1" applyAlignment="1">
      <alignment vertical="center"/>
    </xf>
    <xf numFmtId="3" fontId="12" fillId="38" borderId="70" xfId="47" applyNumberFormat="1" applyFont="1" applyFill="1" applyBorder="1" applyAlignment="1">
      <alignment vertical="center"/>
    </xf>
    <xf numFmtId="190" fontId="4" fillId="0" borderId="68" xfId="47" applyNumberFormat="1" applyFont="1" applyFill="1" applyBorder="1" applyAlignment="1">
      <alignment wrapText="1"/>
    </xf>
    <xf numFmtId="190" fontId="4" fillId="0" borderId="42" xfId="47" applyNumberFormat="1" applyFont="1" applyFill="1" applyBorder="1" applyAlignment="1">
      <alignment wrapText="1"/>
    </xf>
    <xf numFmtId="189" fontId="12" fillId="38" borderId="60" xfId="47" applyNumberFormat="1" applyFont="1" applyFill="1" applyBorder="1" applyAlignment="1">
      <alignment vertical="center"/>
    </xf>
    <xf numFmtId="190" fontId="4" fillId="0" borderId="43" xfId="47" applyNumberFormat="1" applyFont="1" applyFill="1" applyBorder="1" applyAlignment="1">
      <alignment wrapText="1"/>
    </xf>
    <xf numFmtId="190" fontId="12" fillId="38" borderId="23" xfId="47" applyNumberFormat="1" applyFont="1" applyFill="1" applyBorder="1" applyAlignment="1">
      <alignment wrapText="1"/>
    </xf>
    <xf numFmtId="190" fontId="12" fillId="38" borderId="4" xfId="47" applyNumberFormat="1" applyFont="1" applyFill="1" applyBorder="1" applyAlignment="1">
      <alignment wrapText="1"/>
    </xf>
    <xf numFmtId="0" fontId="45" fillId="0" borderId="4" xfId="0" applyFont="1" applyBorder="1" applyAlignment="1">
      <alignment/>
    </xf>
    <xf numFmtId="3" fontId="12" fillId="38" borderId="61" xfId="47" applyNumberFormat="1" applyFont="1" applyFill="1" applyBorder="1" applyAlignment="1">
      <alignment vertical="center"/>
    </xf>
    <xf numFmtId="3" fontId="4" fillId="0" borderId="46" xfId="47" applyNumberFormat="1" applyFont="1" applyFill="1" applyBorder="1" applyAlignment="1">
      <alignment vertical="center"/>
    </xf>
    <xf numFmtId="3" fontId="12" fillId="38" borderId="27" xfId="47" applyNumberFormat="1" applyFont="1" applyFill="1" applyBorder="1" applyAlignment="1">
      <alignment vertical="center"/>
    </xf>
    <xf numFmtId="3" fontId="12" fillId="38" borderId="0" xfId="47" applyNumberFormat="1" applyFont="1" applyFill="1" applyBorder="1" applyAlignment="1">
      <alignment vertical="center"/>
    </xf>
    <xf numFmtId="3" fontId="12" fillId="38" borderId="71" xfId="47" applyNumberFormat="1" applyFont="1" applyFill="1" applyBorder="1" applyAlignment="1">
      <alignment vertical="center"/>
    </xf>
    <xf numFmtId="190" fontId="4" fillId="0" borderId="46" xfId="47" applyNumberFormat="1" applyFont="1" applyFill="1" applyBorder="1" applyAlignment="1">
      <alignment wrapText="1"/>
    </xf>
    <xf numFmtId="190" fontId="4" fillId="0" borderId="4" xfId="47" applyNumberFormat="1" applyFont="1" applyFill="1" applyBorder="1" applyAlignment="1">
      <alignment wrapText="1"/>
    </xf>
    <xf numFmtId="189" fontId="12" fillId="38" borderId="61" xfId="47" applyNumberFormat="1" applyFont="1" applyFill="1" applyBorder="1" applyAlignment="1">
      <alignment vertical="center"/>
    </xf>
    <xf numFmtId="190" fontId="12" fillId="38" borderId="21" xfId="47" applyNumberFormat="1" applyFont="1" applyFill="1" applyBorder="1" applyAlignment="1">
      <alignment wrapText="1"/>
    </xf>
    <xf numFmtId="3" fontId="12" fillId="38" borderId="58" xfId="47" applyNumberFormat="1" applyFont="1" applyFill="1" applyBorder="1" applyAlignment="1">
      <alignment vertical="center"/>
    </xf>
    <xf numFmtId="3" fontId="12" fillId="38" borderId="19" xfId="47" applyNumberFormat="1" applyFont="1" applyFill="1" applyBorder="1" applyAlignment="1">
      <alignment vertical="center"/>
    </xf>
    <xf numFmtId="3" fontId="12" fillId="38" borderId="72" xfId="47" applyNumberFormat="1" applyFont="1" applyFill="1" applyBorder="1" applyAlignment="1">
      <alignment vertical="center"/>
    </xf>
    <xf numFmtId="190" fontId="4" fillId="0" borderId="38" xfId="47" applyNumberFormat="1" applyFont="1" applyFill="1" applyBorder="1" applyAlignment="1">
      <alignment wrapText="1"/>
    </xf>
    <xf numFmtId="189" fontId="12" fillId="38" borderId="58" xfId="47" applyNumberFormat="1" applyFont="1" applyFill="1" applyBorder="1" applyAlignment="1">
      <alignment vertical="center"/>
    </xf>
    <xf numFmtId="3" fontId="4" fillId="0" borderId="45" xfId="47" applyNumberFormat="1" applyFont="1" applyFill="1" applyBorder="1" applyAlignment="1">
      <alignment vertical="center"/>
    </xf>
    <xf numFmtId="3" fontId="4" fillId="38" borderId="39" xfId="47" applyNumberFormat="1" applyFont="1" applyFill="1" applyBorder="1" applyAlignment="1">
      <alignment vertical="center"/>
    </xf>
    <xf numFmtId="3" fontId="12" fillId="38" borderId="46" xfId="47" applyNumberFormat="1" applyFont="1" applyFill="1" applyBorder="1" applyAlignment="1">
      <alignment vertical="center"/>
    </xf>
    <xf numFmtId="3" fontId="12" fillId="38" borderId="73" xfId="47" applyNumberFormat="1" applyFont="1" applyFill="1" applyBorder="1" applyAlignment="1">
      <alignment vertical="center"/>
    </xf>
    <xf numFmtId="190" fontId="4" fillId="0" borderId="45" xfId="47" applyNumberFormat="1" applyFont="1" applyFill="1" applyBorder="1" applyAlignment="1">
      <alignment wrapText="1"/>
    </xf>
    <xf numFmtId="189" fontId="4" fillId="38" borderId="39" xfId="47" applyNumberFormat="1" applyFont="1" applyFill="1" applyBorder="1" applyAlignment="1">
      <alignment vertical="center"/>
    </xf>
    <xf numFmtId="190" fontId="12" fillId="38" borderId="27" xfId="47" applyNumberFormat="1" applyFont="1" applyFill="1" applyBorder="1" applyAlignment="1">
      <alignment wrapText="1"/>
    </xf>
    <xf numFmtId="190" fontId="12" fillId="38" borderId="45" xfId="47" applyNumberFormat="1" applyFont="1" applyFill="1" applyBorder="1" applyAlignment="1">
      <alignment wrapText="1"/>
    </xf>
    <xf numFmtId="189" fontId="12" fillId="38" borderId="28" xfId="47" applyNumberFormat="1" applyFont="1" applyFill="1" applyBorder="1" applyAlignment="1">
      <alignment vertical="center"/>
    </xf>
    <xf numFmtId="3" fontId="4" fillId="0" borderId="50" xfId="47" applyNumberFormat="1" applyFont="1" applyFill="1" applyBorder="1" applyAlignment="1">
      <alignment vertical="center"/>
    </xf>
    <xf numFmtId="3" fontId="4" fillId="0" borderId="17" xfId="47" applyNumberFormat="1" applyFont="1" applyFill="1" applyBorder="1" applyAlignment="1">
      <alignment vertical="center"/>
    </xf>
    <xf numFmtId="3" fontId="12" fillId="38" borderId="29" xfId="47" applyNumberFormat="1" applyFont="1" applyFill="1" applyBorder="1" applyAlignment="1">
      <alignment vertical="center"/>
    </xf>
    <xf numFmtId="3" fontId="12" fillId="38" borderId="17" xfId="47" applyNumberFormat="1" applyFont="1" applyFill="1" applyBorder="1" applyAlignment="1">
      <alignment vertical="center"/>
    </xf>
    <xf numFmtId="190" fontId="4" fillId="0" borderId="17" xfId="47" applyNumberFormat="1" applyFont="1" applyFill="1" applyBorder="1" applyAlignment="1">
      <alignment wrapText="1"/>
    </xf>
    <xf numFmtId="190" fontId="4" fillId="0" borderId="50" xfId="47" applyNumberFormat="1" applyFont="1" applyFill="1" applyBorder="1" applyAlignment="1">
      <alignment wrapText="1"/>
    </xf>
    <xf numFmtId="190" fontId="12" fillId="38" borderId="29" xfId="47" applyNumberFormat="1" applyFont="1" applyFill="1" applyBorder="1" applyAlignment="1">
      <alignment wrapText="1"/>
    </xf>
    <xf numFmtId="190" fontId="12" fillId="38" borderId="50" xfId="47" applyNumberFormat="1" applyFont="1" applyFill="1" applyBorder="1" applyAlignment="1">
      <alignment wrapText="1"/>
    </xf>
    <xf numFmtId="3" fontId="4" fillId="38" borderId="34" xfId="47" applyNumberFormat="1" applyFont="1" applyFill="1" applyBorder="1" applyAlignment="1">
      <alignment vertical="center"/>
    </xf>
    <xf numFmtId="190" fontId="4" fillId="0" borderId="16" xfId="47" applyNumberFormat="1" applyFont="1" applyFill="1" applyBorder="1" applyAlignment="1">
      <alignment wrapText="1"/>
    </xf>
    <xf numFmtId="189" fontId="4" fillId="38" borderId="28" xfId="47" applyNumberFormat="1" applyFont="1" applyFill="1" applyBorder="1" applyAlignment="1">
      <alignment vertical="center"/>
    </xf>
    <xf numFmtId="3" fontId="4" fillId="0" borderId="74" xfId="47" applyNumberFormat="1" applyFont="1" applyFill="1" applyBorder="1" applyAlignment="1">
      <alignment horizontal="right" vertical="center"/>
    </xf>
    <xf numFmtId="3" fontId="4" fillId="0" borderId="48" xfId="47" applyNumberFormat="1" applyFont="1" applyFill="1" applyBorder="1" applyAlignment="1">
      <alignment vertical="center"/>
    </xf>
    <xf numFmtId="3" fontId="4" fillId="38" borderId="32" xfId="47" applyNumberFormat="1" applyFont="1" applyFill="1" applyBorder="1" applyAlignment="1">
      <alignment vertical="center"/>
    </xf>
    <xf numFmtId="3" fontId="4" fillId="0" borderId="74" xfId="47" applyNumberFormat="1" applyFont="1" applyFill="1" applyBorder="1" applyAlignment="1">
      <alignment vertical="center"/>
    </xf>
    <xf numFmtId="3" fontId="12" fillId="38" borderId="48" xfId="47" applyNumberFormat="1" applyFont="1" applyFill="1" applyBorder="1" applyAlignment="1">
      <alignment vertical="center"/>
    </xf>
    <xf numFmtId="3" fontId="12" fillId="38" borderId="64" xfId="47" applyNumberFormat="1" applyFont="1" applyFill="1" applyBorder="1" applyAlignment="1">
      <alignment vertical="center"/>
    </xf>
    <xf numFmtId="190" fontId="4" fillId="0" borderId="75" xfId="47" applyNumberFormat="1" applyFont="1" applyFill="1" applyBorder="1" applyAlignment="1">
      <alignment wrapText="1"/>
    </xf>
    <xf numFmtId="190" fontId="4" fillId="0" borderId="48" xfId="47" applyNumberFormat="1" applyFont="1" applyFill="1" applyBorder="1" applyAlignment="1">
      <alignment wrapText="1"/>
    </xf>
    <xf numFmtId="190" fontId="12" fillId="38" borderId="31" xfId="47" applyNumberFormat="1" applyFont="1" applyFill="1" applyBorder="1" applyAlignment="1">
      <alignment wrapText="1"/>
    </xf>
    <xf numFmtId="190" fontId="12" fillId="38" borderId="48" xfId="47" applyNumberFormat="1" applyFont="1" applyFill="1" applyBorder="1" applyAlignment="1">
      <alignment wrapText="1"/>
    </xf>
    <xf numFmtId="189" fontId="12" fillId="38" borderId="32" xfId="47" applyNumberFormat="1" applyFont="1" applyFill="1" applyBorder="1" applyAlignment="1">
      <alignment vertical="center"/>
    </xf>
    <xf numFmtId="0" fontId="12" fillId="35" borderId="76" xfId="55" applyFont="1" applyFill="1" applyBorder="1" applyAlignment="1">
      <alignment horizontal="center" vertical="center" wrapText="1"/>
      <protection/>
    </xf>
    <xf numFmtId="190" fontId="4" fillId="0" borderId="43" xfId="47" applyNumberFormat="1" applyFont="1" applyBorder="1" applyAlignment="1">
      <alignment horizontal="right" vertical="center"/>
    </xf>
    <xf numFmtId="190" fontId="4" fillId="0" borderId="41" xfId="47" applyNumberFormat="1" applyFont="1" applyBorder="1" applyAlignment="1">
      <alignment horizontal="right" vertical="center"/>
    </xf>
    <xf numFmtId="190" fontId="12" fillId="38" borderId="36" xfId="47" applyNumberFormat="1" applyFont="1" applyFill="1" applyBorder="1" applyAlignment="1">
      <alignment horizontal="right" vertical="center"/>
    </xf>
    <xf numFmtId="190" fontId="4" fillId="0" borderId="12" xfId="47" applyNumberFormat="1" applyFont="1" applyBorder="1" applyAlignment="1">
      <alignment horizontal="right" vertical="center"/>
    </xf>
    <xf numFmtId="190" fontId="12" fillId="38" borderId="72" xfId="47" applyNumberFormat="1" applyFont="1" applyFill="1" applyBorder="1" applyAlignment="1">
      <alignment horizontal="right" vertical="center"/>
    </xf>
    <xf numFmtId="190" fontId="4" fillId="0" borderId="27" xfId="47" applyNumberFormat="1" applyFont="1" applyBorder="1" applyAlignment="1">
      <alignment horizontal="right" vertical="center"/>
    </xf>
    <xf numFmtId="190" fontId="4" fillId="0" borderId="45" xfId="47" applyNumberFormat="1" applyFont="1" applyBorder="1" applyAlignment="1">
      <alignment horizontal="right" vertical="center"/>
    </xf>
    <xf numFmtId="190" fontId="4" fillId="0" borderId="13" xfId="47" applyNumberFormat="1" applyFont="1" applyBorder="1" applyAlignment="1">
      <alignment horizontal="right" vertical="center"/>
    </xf>
    <xf numFmtId="190" fontId="12" fillId="38" borderId="73" xfId="47" applyNumberFormat="1" applyFont="1" applyFill="1" applyBorder="1" applyAlignment="1">
      <alignment horizontal="right" vertical="center"/>
    </xf>
    <xf numFmtId="190" fontId="12" fillId="38" borderId="77" xfId="47" applyNumberFormat="1" applyFont="1" applyFill="1" applyBorder="1" applyAlignment="1">
      <alignment horizontal="right" vertical="center"/>
    </xf>
    <xf numFmtId="190" fontId="4" fillId="0" borderId="29" xfId="47" applyNumberFormat="1" applyFont="1" applyBorder="1" applyAlignment="1">
      <alignment horizontal="right" vertical="center"/>
    </xf>
    <xf numFmtId="190" fontId="4" fillId="0" borderId="50" xfId="47" applyNumberFormat="1" applyFont="1" applyBorder="1" applyAlignment="1">
      <alignment horizontal="right" vertical="center"/>
    </xf>
    <xf numFmtId="190" fontId="4" fillId="0" borderId="26" xfId="47" applyNumberFormat="1" applyFont="1" applyBorder="1" applyAlignment="1">
      <alignment horizontal="right" vertical="center"/>
    </xf>
    <xf numFmtId="1" fontId="4" fillId="0" borderId="24" xfId="47" applyNumberFormat="1" applyFont="1" applyBorder="1" applyAlignment="1">
      <alignment horizontal="center" vertical="center"/>
    </xf>
    <xf numFmtId="190" fontId="4" fillId="0" borderId="31" xfId="47" applyNumberFormat="1" applyFont="1" applyBorder="1" applyAlignment="1">
      <alignment horizontal="right" vertical="center"/>
    </xf>
    <xf numFmtId="190" fontId="4" fillId="0" borderId="48" xfId="47" applyNumberFormat="1" applyFont="1" applyBorder="1" applyAlignment="1">
      <alignment horizontal="right" vertical="center"/>
    </xf>
    <xf numFmtId="190" fontId="4" fillId="0" borderId="64" xfId="47" applyNumberFormat="1" applyFont="1" applyFill="1" applyBorder="1" applyAlignment="1">
      <alignment horizontal="right" vertical="center"/>
    </xf>
    <xf numFmtId="190" fontId="4" fillId="0" borderId="75" xfId="47" applyNumberFormat="1" applyFont="1" applyBorder="1" applyAlignment="1">
      <alignment horizontal="right" vertical="center"/>
    </xf>
    <xf numFmtId="190" fontId="4" fillId="0" borderId="14" xfId="47" applyNumberFormat="1" applyFont="1" applyBorder="1" applyAlignment="1">
      <alignment horizontal="right" vertical="center"/>
    </xf>
    <xf numFmtId="190" fontId="12" fillId="38" borderId="78" xfId="47" applyNumberFormat="1" applyFont="1" applyFill="1" applyBorder="1" applyAlignment="1">
      <alignment horizontal="right" vertical="center"/>
    </xf>
    <xf numFmtId="1" fontId="4" fillId="0" borderId="0" xfId="47" applyNumberFormat="1" applyFont="1" applyBorder="1" applyAlignment="1">
      <alignment horizontal="center" vertical="center"/>
    </xf>
    <xf numFmtId="190" fontId="4" fillId="0" borderId="0" xfId="47" applyNumberFormat="1" applyFont="1" applyBorder="1" applyAlignment="1">
      <alignment horizontal="right" vertical="center"/>
    </xf>
    <xf numFmtId="190" fontId="4" fillId="0" borderId="0" xfId="47" applyNumberFormat="1" applyFont="1" applyFill="1" applyBorder="1" applyAlignment="1">
      <alignment horizontal="right" vertical="center"/>
    </xf>
    <xf numFmtId="190" fontId="12" fillId="0" borderId="0" xfId="47" applyNumberFormat="1" applyFont="1" applyFill="1" applyBorder="1" applyAlignment="1">
      <alignment horizontal="right" vertical="center"/>
    </xf>
    <xf numFmtId="190" fontId="4" fillId="39" borderId="36" xfId="47" applyNumberFormat="1" applyFont="1" applyFill="1" applyBorder="1" applyAlignment="1">
      <alignment vertical="center"/>
    </xf>
    <xf numFmtId="190" fontId="12" fillId="39" borderId="33" xfId="47" applyNumberFormat="1" applyFont="1" applyFill="1" applyBorder="1" applyAlignment="1">
      <alignment vertical="center"/>
    </xf>
    <xf numFmtId="190" fontId="4" fillId="39" borderId="12" xfId="47" applyNumberFormat="1" applyFont="1" applyFill="1" applyBorder="1" applyAlignment="1">
      <alignment vertical="center"/>
    </xf>
    <xf numFmtId="190" fontId="4" fillId="39" borderId="13" xfId="47" applyNumberFormat="1" applyFont="1" applyFill="1" applyBorder="1" applyAlignment="1">
      <alignment vertical="center"/>
    </xf>
    <xf numFmtId="190" fontId="4" fillId="39" borderId="28" xfId="47" applyNumberFormat="1" applyFont="1" applyFill="1" applyBorder="1" applyAlignment="1">
      <alignment vertical="center"/>
    </xf>
    <xf numFmtId="190" fontId="12" fillId="39" borderId="34" xfId="47" applyNumberFormat="1" applyFont="1" applyFill="1" applyBorder="1" applyAlignment="1">
      <alignment vertical="center"/>
    </xf>
    <xf numFmtId="0" fontId="14" fillId="40" borderId="0" xfId="54" applyFont="1" applyFill="1" applyAlignment="1">
      <alignment vertical="center"/>
      <protection/>
    </xf>
    <xf numFmtId="0" fontId="68" fillId="40" borderId="0" xfId="54" applyFont="1" applyFill="1" applyAlignment="1">
      <alignment vertical="center"/>
      <protection/>
    </xf>
    <xf numFmtId="0" fontId="13" fillId="40" borderId="0" xfId="0" applyFont="1" applyFill="1" applyAlignment="1">
      <alignment vertical="center"/>
    </xf>
    <xf numFmtId="0" fontId="45" fillId="40" borderId="0" xfId="0" applyFont="1" applyFill="1" applyAlignment="1">
      <alignment/>
    </xf>
    <xf numFmtId="0" fontId="13" fillId="40" borderId="0" xfId="0" applyFont="1" applyFill="1" applyAlignment="1">
      <alignment horizontal="left" vertical="center" wrapText="1"/>
    </xf>
    <xf numFmtId="0" fontId="4" fillId="40" borderId="12" xfId="58" applyFont="1" applyFill="1" applyBorder="1" applyAlignment="1">
      <alignment horizontal="left" vertical="center" wrapText="1" indent="1"/>
      <protection/>
    </xf>
    <xf numFmtId="0" fontId="69" fillId="40" borderId="53" xfId="0" applyFont="1" applyFill="1" applyBorder="1" applyAlignment="1">
      <alignment horizontal="center" vertical="center" wrapText="1"/>
    </xf>
    <xf numFmtId="0" fontId="67" fillId="40" borderId="0" xfId="0" applyFont="1" applyFill="1" applyAlignment="1">
      <alignment vertical="center"/>
    </xf>
    <xf numFmtId="191" fontId="14" fillId="40" borderId="0" xfId="62" applyNumberFormat="1" applyFont="1" applyFill="1" applyAlignment="1">
      <alignment vertical="center"/>
    </xf>
    <xf numFmtId="0" fontId="4" fillId="0" borderId="51" xfId="58" applyFont="1" applyFill="1" applyBorder="1" applyAlignment="1">
      <alignment horizontal="left" vertical="top" wrapText="1"/>
      <protection/>
    </xf>
    <xf numFmtId="0" fontId="4" fillId="0" borderId="51" xfId="58" applyFont="1" applyFill="1" applyBorder="1" applyAlignment="1">
      <alignment horizontal="left" vertical="center"/>
      <protection/>
    </xf>
    <xf numFmtId="0" fontId="64" fillId="0" borderId="26" xfId="0" applyFont="1" applyFill="1" applyBorder="1" applyAlignment="1">
      <alignment horizontal="left" vertical="center" indent="2"/>
    </xf>
    <xf numFmtId="185" fontId="4" fillId="0" borderId="79" xfId="49" applyNumberFormat="1" applyFont="1" applyFill="1" applyBorder="1" applyAlignment="1">
      <alignment horizontal="center" vertical="center"/>
    </xf>
    <xf numFmtId="3" fontId="4" fillId="0" borderId="54" xfId="49" applyNumberFormat="1" applyFont="1" applyFill="1" applyBorder="1" applyAlignment="1">
      <alignment horizontal="right" vertical="center"/>
    </xf>
    <xf numFmtId="3" fontId="4" fillId="0" borderId="55" xfId="49" applyNumberFormat="1" applyFont="1" applyFill="1" applyBorder="1" applyAlignment="1">
      <alignment horizontal="right" vertical="center"/>
    </xf>
    <xf numFmtId="3" fontId="67" fillId="0" borderId="37" xfId="47" applyNumberFormat="1" applyFont="1" applyFill="1" applyBorder="1" applyAlignment="1">
      <alignment vertical="center"/>
    </xf>
    <xf numFmtId="0" fontId="67" fillId="0" borderId="26" xfId="0" applyFont="1" applyFill="1" applyBorder="1" applyAlignment="1">
      <alignment horizontal="center" vertical="center"/>
    </xf>
    <xf numFmtId="3" fontId="67" fillId="0" borderId="29" xfId="47" applyNumberFormat="1" applyFont="1" applyFill="1" applyBorder="1" applyAlignment="1">
      <alignment horizontal="right" vertical="center"/>
    </xf>
    <xf numFmtId="3" fontId="67" fillId="0" borderId="50" xfId="47" applyNumberFormat="1" applyFont="1" applyFill="1" applyBorder="1" applyAlignment="1">
      <alignment horizontal="right" vertical="center"/>
    </xf>
    <xf numFmtId="3" fontId="67" fillId="38" borderId="37" xfId="47" applyNumberFormat="1" applyFont="1" applyFill="1" applyBorder="1" applyAlignment="1">
      <alignment horizontal="right" vertical="center"/>
    </xf>
    <xf numFmtId="3" fontId="69" fillId="38" borderId="29" xfId="47" applyNumberFormat="1" applyFont="1" applyFill="1" applyBorder="1" applyAlignment="1">
      <alignment horizontal="right" vertical="center"/>
    </xf>
    <xf numFmtId="3" fontId="69" fillId="38" borderId="50" xfId="47" applyNumberFormat="1" applyFont="1" applyFill="1" applyBorder="1" applyAlignment="1">
      <alignment horizontal="right" vertical="center"/>
    </xf>
    <xf numFmtId="3" fontId="69" fillId="38" borderId="37" xfId="47" applyNumberFormat="1" applyFont="1" applyFill="1" applyBorder="1" applyAlignment="1">
      <alignment horizontal="right" vertical="center"/>
    </xf>
    <xf numFmtId="3" fontId="67" fillId="0" borderId="47" xfId="47" applyNumberFormat="1" applyFont="1" applyFill="1" applyBorder="1" applyAlignment="1">
      <alignment horizontal="right" vertical="center"/>
    </xf>
    <xf numFmtId="3" fontId="67" fillId="0" borderId="48" xfId="47" applyNumberFormat="1" applyFont="1" applyFill="1" applyBorder="1" applyAlignment="1">
      <alignment horizontal="right" vertical="center"/>
    </xf>
    <xf numFmtId="3" fontId="69" fillId="38" borderId="47" xfId="47" applyNumberFormat="1" applyFont="1" applyFill="1" applyBorder="1" applyAlignment="1">
      <alignment horizontal="right" vertical="center"/>
    </xf>
    <xf numFmtId="3" fontId="69" fillId="38" borderId="48" xfId="47" applyNumberFormat="1" applyFont="1" applyFill="1" applyBorder="1" applyAlignment="1">
      <alignment horizontal="right" vertical="center"/>
    </xf>
    <xf numFmtId="185" fontId="4" fillId="0" borderId="31" xfId="49" applyNumberFormat="1" applyFont="1" applyFill="1" applyBorder="1" applyAlignment="1">
      <alignment horizontal="center" vertical="center"/>
    </xf>
    <xf numFmtId="3" fontId="4" fillId="0" borderId="47" xfId="49" applyNumberFormat="1" applyFont="1" applyFill="1" applyBorder="1" applyAlignment="1">
      <alignment horizontal="right" vertical="center"/>
    </xf>
    <xf numFmtId="189" fontId="67" fillId="0" borderId="14" xfId="0" applyNumberFormat="1" applyFont="1" applyFill="1" applyBorder="1" applyAlignment="1">
      <alignment vertical="center"/>
    </xf>
    <xf numFmtId="3" fontId="67" fillId="0" borderId="14" xfId="47" applyNumberFormat="1" applyFont="1" applyFill="1" applyBorder="1" applyAlignment="1">
      <alignment vertical="center"/>
    </xf>
    <xf numFmtId="3" fontId="67" fillId="0" borderId="0" xfId="47" applyNumberFormat="1" applyFont="1" applyFill="1" applyBorder="1" applyAlignment="1">
      <alignment horizontal="right" vertical="center"/>
    </xf>
    <xf numFmtId="3" fontId="69" fillId="0" borderId="0" xfId="0" applyNumberFormat="1" applyFont="1" applyFill="1" applyBorder="1" applyAlignment="1">
      <alignment horizontal="right" vertical="center"/>
    </xf>
    <xf numFmtId="0" fontId="69" fillId="0" borderId="0" xfId="0" applyFont="1" applyFill="1" applyBorder="1" applyAlignment="1">
      <alignment vertical="center"/>
    </xf>
    <xf numFmtId="3" fontId="69" fillId="0" borderId="0" xfId="47" applyNumberFormat="1" applyFont="1" applyFill="1" applyBorder="1" applyAlignment="1">
      <alignment horizontal="right" vertical="center"/>
    </xf>
    <xf numFmtId="0" fontId="67" fillId="0" borderId="50" xfId="0" applyFont="1" applyBorder="1" applyAlignment="1">
      <alignment vertical="center"/>
    </xf>
    <xf numFmtId="0" fontId="69" fillId="38" borderId="50" xfId="0" applyFont="1" applyFill="1" applyBorder="1" applyAlignment="1">
      <alignment vertical="center"/>
    </xf>
    <xf numFmtId="3" fontId="67" fillId="0" borderId="47" xfId="0" applyNumberFormat="1" applyFont="1" applyFill="1" applyBorder="1" applyAlignment="1">
      <alignment horizontal="right" vertical="center"/>
    </xf>
    <xf numFmtId="3" fontId="69" fillId="38" borderId="47" xfId="0" applyNumberFormat="1" applyFont="1" applyFill="1" applyBorder="1" applyAlignment="1">
      <alignment horizontal="right" vertical="center"/>
    </xf>
    <xf numFmtId="3" fontId="4" fillId="0" borderId="14" xfId="49" applyNumberFormat="1" applyFont="1" applyBorder="1" applyAlignment="1">
      <alignment horizontal="right" vertical="center"/>
    </xf>
    <xf numFmtId="190" fontId="67" fillId="0" borderId="14" xfId="0" applyNumberFormat="1" applyFont="1" applyBorder="1" applyAlignment="1">
      <alignment vertical="center"/>
    </xf>
    <xf numFmtId="3" fontId="67" fillId="0" borderId="14" xfId="47" applyNumberFormat="1" applyFont="1" applyBorder="1" applyAlignment="1">
      <alignment vertical="center"/>
    </xf>
    <xf numFmtId="3" fontId="4" fillId="0" borderId="16" xfId="47" applyNumberFormat="1" applyFont="1" applyFill="1" applyBorder="1" applyAlignment="1">
      <alignment horizontal="right" vertical="center"/>
    </xf>
    <xf numFmtId="3" fontId="4" fillId="38" borderId="30" xfId="47" applyNumberFormat="1" applyFont="1" applyFill="1" applyBorder="1" applyAlignment="1">
      <alignment vertical="center"/>
    </xf>
    <xf numFmtId="3" fontId="4" fillId="0" borderId="16" xfId="47" applyNumberFormat="1" applyFont="1" applyFill="1" applyBorder="1" applyAlignment="1">
      <alignment vertical="center"/>
    </xf>
    <xf numFmtId="3" fontId="12" fillId="38" borderId="50" xfId="47" applyNumberFormat="1" applyFont="1" applyFill="1" applyBorder="1" applyAlignment="1">
      <alignment vertical="center"/>
    </xf>
    <xf numFmtId="3" fontId="12" fillId="38" borderId="15" xfId="47" applyNumberFormat="1" applyFont="1" applyFill="1" applyBorder="1" applyAlignment="1">
      <alignment vertical="center"/>
    </xf>
    <xf numFmtId="190" fontId="4" fillId="0" borderId="80" xfId="47" applyNumberFormat="1" applyFont="1" applyFill="1" applyBorder="1" applyAlignment="1">
      <alignment wrapText="1"/>
    </xf>
    <xf numFmtId="189" fontId="4" fillId="38" borderId="63" xfId="47" applyNumberFormat="1" applyFont="1" applyFill="1" applyBorder="1" applyAlignment="1">
      <alignment vertical="center"/>
    </xf>
    <xf numFmtId="190" fontId="4" fillId="0" borderId="81" xfId="47" applyNumberFormat="1" applyFont="1" applyFill="1" applyBorder="1" applyAlignment="1">
      <alignment wrapText="1"/>
    </xf>
    <xf numFmtId="189" fontId="12" fillId="38" borderId="30" xfId="47" applyNumberFormat="1" applyFont="1" applyFill="1" applyBorder="1" applyAlignment="1">
      <alignment vertical="center"/>
    </xf>
    <xf numFmtId="3" fontId="12" fillId="38" borderId="74" xfId="47" applyNumberFormat="1" applyFont="1" applyFill="1" applyBorder="1" applyAlignment="1">
      <alignment vertical="center"/>
    </xf>
    <xf numFmtId="189" fontId="4" fillId="38" borderId="35" xfId="47" applyNumberFormat="1" applyFont="1" applyFill="1" applyBorder="1" applyAlignment="1">
      <alignment vertical="center"/>
    </xf>
    <xf numFmtId="190" fontId="4" fillId="0" borderId="24" xfId="47" applyNumberFormat="1" applyFont="1" applyFill="1" applyBorder="1" applyAlignment="1">
      <alignment wrapText="1"/>
    </xf>
    <xf numFmtId="1" fontId="4" fillId="0" borderId="22" xfId="47" applyNumberFormat="1" applyFont="1" applyBorder="1" applyAlignment="1">
      <alignment horizontal="center" vertical="center"/>
    </xf>
    <xf numFmtId="190" fontId="4" fillId="0" borderId="15" xfId="47" applyNumberFormat="1" applyFont="1" applyFill="1" applyBorder="1" applyAlignment="1">
      <alignment horizontal="right" vertical="center"/>
    </xf>
    <xf numFmtId="190" fontId="12" fillId="38" borderId="22" xfId="47" applyNumberFormat="1" applyFont="1" applyFill="1" applyBorder="1" applyAlignment="1">
      <alignment horizontal="right" vertical="center"/>
    </xf>
    <xf numFmtId="190" fontId="4" fillId="0" borderId="80" xfId="47" applyNumberFormat="1" applyFont="1" applyBorder="1" applyAlignment="1">
      <alignment horizontal="right" vertical="center"/>
    </xf>
    <xf numFmtId="190" fontId="4" fillId="0" borderId="14" xfId="47" applyNumberFormat="1" applyFont="1" applyFill="1" applyBorder="1" applyAlignment="1">
      <alignment horizontal="right" vertical="center"/>
    </xf>
    <xf numFmtId="190" fontId="12" fillId="38" borderId="74" xfId="47" applyNumberFormat="1" applyFont="1" applyFill="1" applyBorder="1" applyAlignment="1">
      <alignment horizontal="right" vertical="center"/>
    </xf>
    <xf numFmtId="190" fontId="4" fillId="38" borderId="26" xfId="47" applyNumberFormat="1" applyFont="1" applyFill="1" applyBorder="1" applyAlignment="1">
      <alignment vertical="center"/>
    </xf>
    <xf numFmtId="190" fontId="4" fillId="39" borderId="63" xfId="47" applyNumberFormat="1" applyFont="1" applyFill="1" applyBorder="1" applyAlignment="1">
      <alignment vertical="center"/>
    </xf>
    <xf numFmtId="190" fontId="4" fillId="39" borderId="61" xfId="47" applyNumberFormat="1" applyFont="1" applyFill="1" applyBorder="1" applyAlignment="1">
      <alignment vertical="center"/>
    </xf>
    <xf numFmtId="190" fontId="4" fillId="0" borderId="82" xfId="47" applyNumberFormat="1" applyFont="1" applyFill="1" applyBorder="1" applyAlignment="1">
      <alignment vertical="center"/>
    </xf>
    <xf numFmtId="190" fontId="12" fillId="39" borderId="63" xfId="47" applyNumberFormat="1" applyFont="1" applyFill="1" applyBorder="1" applyAlignment="1">
      <alignment vertical="center"/>
    </xf>
    <xf numFmtId="190" fontId="4" fillId="39" borderId="35" xfId="47" applyNumberFormat="1" applyFont="1" applyFill="1" applyBorder="1" applyAlignment="1">
      <alignment vertical="center"/>
    </xf>
    <xf numFmtId="190" fontId="4" fillId="39" borderId="32" xfId="47" applyNumberFormat="1" applyFont="1" applyFill="1" applyBorder="1" applyAlignment="1">
      <alignment vertical="center"/>
    </xf>
    <xf numFmtId="190" fontId="12" fillId="39" borderId="35" xfId="47" applyNumberFormat="1" applyFont="1" applyFill="1" applyBorder="1" applyAlignment="1">
      <alignment vertical="center"/>
    </xf>
    <xf numFmtId="0" fontId="4" fillId="0" borderId="51" xfId="58" applyFont="1" applyBorder="1" applyAlignment="1">
      <alignment horizontal="left" vertical="center" wrapText="1" indent="1"/>
      <protection/>
    </xf>
    <xf numFmtId="0" fontId="4" fillId="0" borderId="82" xfId="58" applyFont="1" applyBorder="1" applyAlignment="1">
      <alignment horizontal="left" vertical="center" wrapText="1" indent="1"/>
      <protection/>
    </xf>
    <xf numFmtId="0" fontId="4" fillId="0" borderId="53" xfId="58" applyFont="1" applyBorder="1" applyAlignment="1">
      <alignment horizontal="left" vertical="center" wrapText="1" indent="1"/>
      <protection/>
    </xf>
    <xf numFmtId="0" fontId="4" fillId="0" borderId="83" xfId="58" applyFont="1" applyBorder="1" applyAlignment="1" quotePrefix="1">
      <alignment horizontal="left" vertical="center" wrapText="1"/>
      <protection/>
    </xf>
    <xf numFmtId="0" fontId="4" fillId="0" borderId="0" xfId="58" applyFont="1" applyBorder="1" applyAlignment="1" quotePrefix="1">
      <alignment horizontal="left" vertical="center" wrapText="1"/>
      <protection/>
    </xf>
    <xf numFmtId="0" fontId="4" fillId="0" borderId="44" xfId="58" applyFont="1" applyBorder="1" applyAlignment="1" quotePrefix="1">
      <alignment horizontal="left" vertical="center" wrapText="1"/>
      <protection/>
    </xf>
    <xf numFmtId="0" fontId="4" fillId="0" borderId="51" xfId="58" applyFont="1" applyBorder="1" applyAlignment="1">
      <alignment horizontal="center" vertical="center"/>
      <protection/>
    </xf>
    <xf numFmtId="0" fontId="4" fillId="0" borderId="53" xfId="58" applyFont="1" applyBorder="1" applyAlignment="1">
      <alignment horizontal="center" vertical="center"/>
      <protection/>
    </xf>
    <xf numFmtId="0" fontId="4" fillId="0" borderId="82" xfId="58" applyFont="1" applyBorder="1" applyAlignment="1">
      <alignment horizontal="center" vertical="center"/>
      <protection/>
    </xf>
    <xf numFmtId="0" fontId="74" fillId="0" borderId="0" xfId="0" applyFont="1" applyFill="1" applyBorder="1" applyAlignment="1">
      <alignment horizontal="left" vertical="center" wrapText="1"/>
    </xf>
    <xf numFmtId="0" fontId="69" fillId="35" borderId="51" xfId="0" applyFont="1" applyFill="1" applyBorder="1" applyAlignment="1">
      <alignment horizontal="center" vertical="center" wrapText="1"/>
    </xf>
    <xf numFmtId="0" fontId="13" fillId="0" borderId="0" xfId="0" applyFont="1" applyFill="1" applyAlignment="1" quotePrefix="1">
      <alignment horizontal="left" vertical="center" wrapText="1"/>
    </xf>
    <xf numFmtId="0" fontId="11" fillId="35" borderId="84" xfId="0" applyFont="1" applyFill="1" applyBorder="1" applyAlignment="1">
      <alignment horizontal="center" vertical="center" wrapText="1"/>
    </xf>
    <xf numFmtId="0" fontId="11" fillId="35" borderId="79" xfId="0" applyFont="1" applyFill="1" applyBorder="1" applyAlignment="1">
      <alignment horizontal="center" vertical="center" wrapText="1"/>
    </xf>
    <xf numFmtId="0" fontId="12" fillId="35" borderId="49" xfId="55" applyFont="1" applyFill="1" applyBorder="1" applyAlignment="1">
      <alignment horizontal="center" vertical="center" wrapText="1"/>
      <protection/>
    </xf>
    <xf numFmtId="0" fontId="12" fillId="35" borderId="52" xfId="55" applyFont="1" applyFill="1" applyBorder="1" applyAlignment="1">
      <alignment horizontal="center" vertical="center" wrapText="1"/>
      <protection/>
    </xf>
    <xf numFmtId="0" fontId="68" fillId="0" borderId="0" xfId="54" applyFont="1" applyFill="1" applyAlignment="1">
      <alignment horizontal="left" vertical="center" wrapText="1"/>
      <protection/>
    </xf>
    <xf numFmtId="0" fontId="11" fillId="35" borderId="11" xfId="0" applyFont="1" applyFill="1" applyBorder="1" applyAlignment="1">
      <alignment horizontal="center" vertical="center" wrapText="1"/>
    </xf>
    <xf numFmtId="0" fontId="12" fillId="35" borderId="85" xfId="55" applyFont="1" applyFill="1" applyBorder="1" applyAlignment="1">
      <alignment horizontal="center" vertical="center" wrapText="1"/>
      <protection/>
    </xf>
    <xf numFmtId="0" fontId="12" fillId="35" borderId="11" xfId="55" applyFont="1" applyFill="1" applyBorder="1" applyAlignment="1">
      <alignment horizontal="center" vertical="center" wrapText="1"/>
      <protection/>
    </xf>
    <xf numFmtId="0" fontId="68" fillId="0" borderId="0" xfId="0" applyFont="1" applyFill="1" applyAlignment="1">
      <alignment horizontal="left" vertical="center" wrapText="1"/>
    </xf>
    <xf numFmtId="0" fontId="69" fillId="35" borderId="49" xfId="0" applyFont="1" applyFill="1" applyBorder="1" applyAlignment="1">
      <alignment horizontal="center" vertical="center" wrapText="1"/>
    </xf>
    <xf numFmtId="0" fontId="69" fillId="35" borderId="85" xfId="0" applyFont="1" applyFill="1" applyBorder="1" applyAlignment="1">
      <alignment horizontal="center" vertical="center" wrapText="1"/>
    </xf>
    <xf numFmtId="0" fontId="69" fillId="35" borderId="52" xfId="0" applyFont="1" applyFill="1" applyBorder="1" applyAlignment="1">
      <alignment horizontal="center" vertical="center" wrapText="1"/>
    </xf>
    <xf numFmtId="0" fontId="69" fillId="35" borderId="49" xfId="0" applyFont="1" applyFill="1" applyBorder="1" applyAlignment="1">
      <alignment horizontal="center" vertical="center"/>
    </xf>
    <xf numFmtId="0" fontId="69" fillId="35" borderId="85" xfId="0" applyFont="1" applyFill="1" applyBorder="1" applyAlignment="1">
      <alignment horizontal="center" vertical="center"/>
    </xf>
    <xf numFmtId="0" fontId="69" fillId="35" borderId="52" xfId="0" applyFont="1" applyFill="1" applyBorder="1" applyAlignment="1">
      <alignment horizontal="center" vertical="center"/>
    </xf>
    <xf numFmtId="0" fontId="14" fillId="0" borderId="0" xfId="0" applyFont="1" applyFill="1" applyAlignment="1">
      <alignment horizontal="left" vertical="center" wrapText="1"/>
    </xf>
    <xf numFmtId="0" fontId="69" fillId="35" borderId="53"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4" fillId="0" borderId="0" xfId="0" applyFont="1" applyAlignment="1">
      <alignment horizontal="left" vertical="center" wrapText="1"/>
    </xf>
    <xf numFmtId="0" fontId="68" fillId="0" borderId="0" xfId="0" applyFont="1" applyAlignment="1">
      <alignment horizontal="left" vertical="center" wrapText="1"/>
    </xf>
    <xf numFmtId="0" fontId="14" fillId="40" borderId="0" xfId="54" applyFont="1" applyFill="1" applyAlignment="1">
      <alignment horizontal="left" vertical="center" wrapText="1"/>
      <protection/>
    </xf>
    <xf numFmtId="0" fontId="14" fillId="40" borderId="0" xfId="0" applyFont="1" applyFill="1" applyAlignment="1">
      <alignment horizontal="left" wrapText="1"/>
    </xf>
    <xf numFmtId="0" fontId="12" fillId="35" borderId="49" xfId="0" applyFont="1" applyFill="1" applyBorder="1" applyAlignment="1">
      <alignment horizontal="center" vertical="center"/>
    </xf>
    <xf numFmtId="0" fontId="12" fillId="35" borderId="85" xfId="0" applyFont="1" applyFill="1" applyBorder="1" applyAlignment="1">
      <alignment horizontal="center" vertical="center"/>
    </xf>
    <xf numFmtId="0" fontId="12" fillId="35" borderId="52" xfId="0" applyFont="1" applyFill="1" applyBorder="1" applyAlignment="1">
      <alignment horizontal="center" vertical="center"/>
    </xf>
    <xf numFmtId="0" fontId="12" fillId="35" borderId="85" xfId="0" applyFont="1" applyFill="1" applyBorder="1" applyAlignment="1">
      <alignment horizontal="center" vertical="center" wrapText="1"/>
    </xf>
    <xf numFmtId="0" fontId="12" fillId="35" borderId="52" xfId="0" applyFont="1" applyFill="1" applyBorder="1" applyAlignment="1">
      <alignment horizontal="center" vertical="center" wrapText="1"/>
    </xf>
    <xf numFmtId="0" fontId="12" fillId="35" borderId="49" xfId="0" applyFont="1" applyFill="1" applyBorder="1" applyAlignment="1">
      <alignment horizontal="center" vertical="center" wrapText="1"/>
    </xf>
    <xf numFmtId="0" fontId="12" fillId="35" borderId="79" xfId="0" applyFont="1" applyFill="1" applyBorder="1" applyAlignment="1">
      <alignment horizontal="center" vertical="center" wrapText="1"/>
    </xf>
    <xf numFmtId="0" fontId="12" fillId="35" borderId="86" xfId="0" applyFont="1" applyFill="1" applyBorder="1" applyAlignment="1">
      <alignment horizontal="center" vertical="center" wrapText="1"/>
    </xf>
    <xf numFmtId="0" fontId="12" fillId="35" borderId="56" xfId="0" applyFont="1" applyFill="1" applyBorder="1" applyAlignment="1">
      <alignment horizontal="center" vertical="center" wrapText="1"/>
    </xf>
    <xf numFmtId="0" fontId="12" fillId="35" borderId="51" xfId="0" applyFont="1" applyFill="1" applyBorder="1" applyAlignment="1">
      <alignment horizontal="center" vertical="center"/>
    </xf>
    <xf numFmtId="0" fontId="12" fillId="35" borderId="81" xfId="0" applyFont="1" applyFill="1" applyBorder="1" applyAlignment="1">
      <alignment horizontal="center" vertical="center"/>
    </xf>
    <xf numFmtId="0" fontId="12" fillId="35" borderId="79" xfId="0" applyFont="1" applyFill="1" applyBorder="1" applyAlignment="1">
      <alignment horizontal="center" vertical="center"/>
    </xf>
    <xf numFmtId="0" fontId="12" fillId="35" borderId="0" xfId="0" applyFont="1" applyFill="1" applyBorder="1" applyAlignment="1">
      <alignment horizontal="center" vertical="center" wrapText="1"/>
    </xf>
    <xf numFmtId="0" fontId="12" fillId="35" borderId="63" xfId="0" applyFont="1" applyFill="1" applyBorder="1" applyAlignment="1">
      <alignment horizontal="center" vertical="center" wrapText="1"/>
    </xf>
    <xf numFmtId="0" fontId="12" fillId="35" borderId="81" xfId="0" applyFont="1" applyFill="1" applyBorder="1" applyAlignment="1">
      <alignment horizontal="center" vertical="center" wrapText="1"/>
    </xf>
    <xf numFmtId="0" fontId="12" fillId="35" borderId="87" xfId="0" applyFont="1" applyFill="1" applyBorder="1" applyAlignment="1">
      <alignment horizontal="center" vertical="center"/>
    </xf>
    <xf numFmtId="0" fontId="12" fillId="35" borderId="87" xfId="0" applyFont="1" applyFill="1" applyBorder="1" applyAlignment="1">
      <alignment horizontal="center" vertical="center" wrapText="1"/>
    </xf>
    <xf numFmtId="0" fontId="12" fillId="35" borderId="51" xfId="0" applyFont="1" applyFill="1" applyBorder="1" applyAlignment="1">
      <alignment horizontal="center" vertical="center" wrapText="1"/>
    </xf>
    <xf numFmtId="0" fontId="12" fillId="35" borderId="53" xfId="0" applyFont="1" applyFill="1" applyBorder="1" applyAlignment="1">
      <alignment horizontal="center" vertical="center" wrapText="1"/>
    </xf>
    <xf numFmtId="0" fontId="12" fillId="35" borderId="88" xfId="0" applyFont="1" applyFill="1" applyBorder="1" applyAlignment="1">
      <alignment horizontal="center" vertical="center" wrapText="1"/>
    </xf>
    <xf numFmtId="0" fontId="12" fillId="35" borderId="89" xfId="0" applyFont="1" applyFill="1" applyBorder="1" applyAlignment="1">
      <alignment horizontal="center" vertical="center" wrapText="1"/>
    </xf>
    <xf numFmtId="0" fontId="12" fillId="35" borderId="82" xfId="0" applyFont="1" applyFill="1" applyBorder="1" applyAlignment="1">
      <alignment horizontal="center" vertical="center"/>
    </xf>
    <xf numFmtId="0" fontId="12" fillId="35" borderId="53"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8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2" fillId="35" borderId="84" xfId="0" applyFont="1" applyFill="1" applyBorder="1" applyAlignment="1">
      <alignment horizontal="center" vertical="center"/>
    </xf>
    <xf numFmtId="0" fontId="12" fillId="35" borderId="69" xfId="0" applyFont="1" applyFill="1" applyBorder="1" applyAlignment="1">
      <alignment horizontal="center" vertical="center"/>
    </xf>
    <xf numFmtId="0" fontId="12" fillId="35" borderId="62" xfId="0" applyFont="1" applyFill="1" applyBorder="1" applyAlignment="1">
      <alignment horizontal="center" vertical="center"/>
    </xf>
    <xf numFmtId="3" fontId="4" fillId="0" borderId="42" xfId="47" applyNumberFormat="1" applyFont="1" applyFill="1" applyBorder="1" applyAlignment="1">
      <alignment horizontal="center" vertical="center"/>
    </xf>
    <xf numFmtId="3" fontId="4" fillId="0" borderId="4" xfId="47" applyNumberFormat="1" applyFont="1" applyFill="1" applyBorder="1" applyAlignment="1">
      <alignment horizontal="center" vertical="center"/>
    </xf>
    <xf numFmtId="3" fontId="4" fillId="0" borderId="38" xfId="47" applyNumberFormat="1" applyFont="1" applyFill="1" applyBorder="1" applyAlignment="1">
      <alignment horizontal="center" vertical="center"/>
    </xf>
    <xf numFmtId="3" fontId="12" fillId="38" borderId="42" xfId="47" applyNumberFormat="1" applyFont="1" applyFill="1" applyBorder="1" applyAlignment="1">
      <alignment horizontal="center" vertical="center"/>
    </xf>
    <xf numFmtId="3" fontId="12" fillId="38" borderId="4" xfId="47" applyNumberFormat="1" applyFont="1" applyFill="1" applyBorder="1" applyAlignment="1">
      <alignment horizontal="center" vertical="center"/>
    </xf>
    <xf numFmtId="3" fontId="12" fillId="38" borderId="38" xfId="47" applyNumberFormat="1" applyFont="1" applyFill="1" applyBorder="1" applyAlignment="1">
      <alignment horizontal="center" vertical="center"/>
    </xf>
    <xf numFmtId="190" fontId="4" fillId="0" borderId="42" xfId="47" applyNumberFormat="1" applyFont="1" applyFill="1" applyBorder="1" applyAlignment="1">
      <alignment horizontal="center" wrapText="1"/>
    </xf>
    <xf numFmtId="190" fontId="4" fillId="0" borderId="4" xfId="47" applyNumberFormat="1" applyFont="1" applyFill="1" applyBorder="1" applyAlignment="1">
      <alignment horizontal="center" wrapText="1"/>
    </xf>
    <xf numFmtId="190" fontId="4" fillId="0" borderId="38" xfId="47" applyNumberFormat="1" applyFont="1" applyFill="1" applyBorder="1" applyAlignment="1">
      <alignment horizontal="center" wrapText="1"/>
    </xf>
    <xf numFmtId="190" fontId="12" fillId="38" borderId="42" xfId="47" applyNumberFormat="1" applyFont="1" applyFill="1" applyBorder="1" applyAlignment="1">
      <alignment horizontal="center" wrapText="1"/>
    </xf>
    <xf numFmtId="190" fontId="12" fillId="38" borderId="4" xfId="47" applyNumberFormat="1" applyFont="1" applyFill="1" applyBorder="1" applyAlignment="1">
      <alignment horizontal="center" wrapText="1"/>
    </xf>
    <xf numFmtId="190" fontId="12" fillId="38" borderId="38" xfId="47" applyNumberFormat="1" applyFont="1" applyFill="1" applyBorder="1" applyAlignment="1">
      <alignment horizontal="center" wrapText="1"/>
    </xf>
  </cellXfs>
  <cellStyles count="6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Milliers 2" xfId="49"/>
    <cellStyle name="Milliers 3" xfId="50"/>
    <cellStyle name="Currency" xfId="51"/>
    <cellStyle name="Currency [0]" xfId="52"/>
    <cellStyle name="Neutre" xfId="53"/>
    <cellStyle name="Normal 2" xfId="54"/>
    <cellStyle name="Normal 2 2" xfId="55"/>
    <cellStyle name="Normal 2 2 2" xfId="56"/>
    <cellStyle name="Normal 3" xfId="57"/>
    <cellStyle name="Normal 4" xfId="58"/>
    <cellStyle name="Normal 5" xfId="59"/>
    <cellStyle name="Note" xfId="60"/>
    <cellStyle name="Petra_komma1" xfId="61"/>
    <cellStyle name="Percent" xfId="62"/>
    <cellStyle name="Pourcentage 2" xfId="63"/>
    <cellStyle name="Satisfaisant" xfId="64"/>
    <cellStyle name="Sortie" xfId="65"/>
    <cellStyle name="Standard_P12_F" xfId="66"/>
    <cellStyle name="Texte explicatif" xfId="67"/>
    <cellStyle name="Titre" xfId="68"/>
    <cellStyle name="Titre 1" xfId="69"/>
    <cellStyle name="Titre 2" xfId="70"/>
    <cellStyle name="Titre 3" xfId="71"/>
    <cellStyle name="Titre 4" xfId="72"/>
    <cellStyle name="Total" xfId="73"/>
    <cellStyle name="Vérification"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1581150</xdr:colOff>
      <xdr:row>1</xdr:row>
      <xdr:rowOff>47625</xdr:rowOff>
    </xdr:from>
    <xdr:to>
      <xdr:col>5</xdr:col>
      <xdr:colOff>990600</xdr:colOff>
      <xdr:row>4</xdr:row>
      <xdr:rowOff>0</xdr:rowOff>
    </xdr:to>
    <xdr:pic>
      <xdr:nvPicPr>
        <xdr:cNvPr id="1" name="Picture 2"/>
        <xdr:cNvPicPr preferRelativeResize="1">
          <a:picLocks noChangeAspect="1"/>
        </xdr:cNvPicPr>
      </xdr:nvPicPr>
      <xdr:blipFill>
        <a:blip r:embed="rId1"/>
        <a:stretch>
          <a:fillRect/>
        </a:stretch>
      </xdr:blipFill>
      <xdr:spPr>
        <a:xfrm>
          <a:off x="8124825" y="171450"/>
          <a:ext cx="1304925"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rossmann\Downloads\Services_aide_soins_domicile_SASD%203.0%20-%20Copi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krossmann\Downloads\Services_aide_soins_domicile_SASD%205.0%20-%20Cop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mmaire"/>
      <sheetName val="Liste CMS"/>
      <sheetName val="Clients"/>
      <sheetName val="Heures Soins"/>
      <sheetName val="Heures Soins - âge"/>
      <sheetName val="Clients Soins - âge"/>
      <sheetName val="Heures Aide"/>
      <sheetName val="Heures Aide - âge"/>
      <sheetName val="Clients Aide - âge"/>
      <sheetName val="Conseil enfance (CMS)"/>
      <sheetName val="Repas (CMS)"/>
      <sheetName val="Personnel_Formation"/>
      <sheetName val="Personnel_Fonction"/>
      <sheetName val="Charges"/>
      <sheetName val="Charges (CMS)"/>
      <sheetName val="Recettes"/>
      <sheetName val="Recettes (CMS)"/>
      <sheetName val="Subventionnement (CM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mmaire"/>
      <sheetName val="Liste CMS"/>
      <sheetName val="Clients"/>
      <sheetName val="Soins CH"/>
      <sheetName val="Heures Soins"/>
      <sheetName val="Heures Soins - âge"/>
      <sheetName val="Clients Soins - âge"/>
      <sheetName val="Aide CH"/>
      <sheetName val="Heures Aide"/>
      <sheetName val="Heures Aide - âge"/>
      <sheetName val="Clients Aide - âge"/>
      <sheetName val="Conseil enfance (CMS)"/>
      <sheetName val="Repas (CMS)"/>
      <sheetName val="Personnel_Formation"/>
      <sheetName val="Personnel_Fonction"/>
      <sheetName val="Charges"/>
      <sheetName val="Charges (CMS)"/>
      <sheetName val="Recettes"/>
      <sheetName val="Recettes (CMS)"/>
      <sheetName val="Subventionnement (CM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N28"/>
  <sheetViews>
    <sheetView showGridLines="0" tabSelected="1" workbookViewId="0" topLeftCell="A1">
      <selection activeCell="A1" sqref="A1"/>
    </sheetView>
  </sheetViews>
  <sheetFormatPr defaultColWidth="11.421875" defaultRowHeight="15"/>
  <cols>
    <col min="1" max="1" width="1.7109375" style="2" customWidth="1"/>
    <col min="2" max="2" width="5.8515625" style="2" customWidth="1"/>
    <col min="3" max="3" width="81.421875" style="2" customWidth="1"/>
    <col min="4" max="4" width="9.140625" style="2" customWidth="1"/>
    <col min="5" max="5" width="28.421875" style="2" bestFit="1" customWidth="1"/>
    <col min="6" max="6" width="15.57421875" style="2" customWidth="1"/>
    <col min="7" max="16384" width="11.421875" style="2" customWidth="1"/>
  </cols>
  <sheetData>
    <row r="1" ht="9.75" customHeight="1"/>
    <row r="2" spans="2:14" ht="15">
      <c r="B2" s="1" t="s">
        <v>2</v>
      </c>
      <c r="C2" s="1"/>
      <c r="D2" s="1"/>
      <c r="E2" s="1"/>
      <c r="F2" s="1"/>
      <c r="G2" s="1"/>
      <c r="H2" s="1"/>
      <c r="I2" s="1"/>
      <c r="J2" s="1"/>
      <c r="K2" s="1"/>
      <c r="L2" s="1"/>
      <c r="M2" s="1"/>
      <c r="N2" s="1"/>
    </row>
    <row r="3" ht="12.75">
      <c r="B3" s="64" t="s">
        <v>3</v>
      </c>
    </row>
    <row r="4" ht="12.75">
      <c r="B4" s="3"/>
    </row>
    <row r="5" ht="12.75"/>
    <row r="6" spans="2:6" ht="20.25" customHeight="1">
      <c r="B6" s="4" t="s">
        <v>0</v>
      </c>
      <c r="C6" s="4" t="s">
        <v>4</v>
      </c>
      <c r="D6" s="4" t="s">
        <v>5</v>
      </c>
      <c r="E6" s="4" t="s">
        <v>6</v>
      </c>
      <c r="F6" s="4" t="s">
        <v>110</v>
      </c>
    </row>
    <row r="7" spans="2:6" ht="41.25" customHeight="1">
      <c r="B7" s="232">
        <v>1</v>
      </c>
      <c r="C7" s="516" t="s">
        <v>236</v>
      </c>
      <c r="D7" s="67" t="s">
        <v>5</v>
      </c>
      <c r="E7" s="517" t="s">
        <v>234</v>
      </c>
      <c r="F7" s="232" t="s">
        <v>227</v>
      </c>
    </row>
    <row r="8" spans="2:6" ht="33.75" customHeight="1">
      <c r="B8" s="119">
        <v>2</v>
      </c>
      <c r="C8" s="203" t="s">
        <v>24</v>
      </c>
      <c r="D8" s="67" t="s">
        <v>5</v>
      </c>
      <c r="E8" s="5" t="s">
        <v>19</v>
      </c>
      <c r="F8" s="575" t="s">
        <v>111</v>
      </c>
    </row>
    <row r="9" spans="2:6" ht="33.75" customHeight="1">
      <c r="B9" s="6">
        <f aca="true" t="shared" si="0" ref="B9:B14">B8+1</f>
        <v>3</v>
      </c>
      <c r="C9" s="204" t="s">
        <v>237</v>
      </c>
      <c r="D9" s="68" t="s">
        <v>5</v>
      </c>
      <c r="E9" s="7" t="s">
        <v>96</v>
      </c>
      <c r="F9" s="576"/>
    </row>
    <row r="10" spans="2:6" ht="33.75" customHeight="1">
      <c r="B10" s="6">
        <f t="shared" si="0"/>
        <v>4</v>
      </c>
      <c r="C10" s="205" t="s">
        <v>90</v>
      </c>
      <c r="D10" s="68" t="s">
        <v>5</v>
      </c>
      <c r="E10" s="7" t="s">
        <v>106</v>
      </c>
      <c r="F10" s="576"/>
    </row>
    <row r="11" spans="2:6" ht="33.75" customHeight="1">
      <c r="B11" s="6">
        <f t="shared" si="0"/>
        <v>5</v>
      </c>
      <c r="C11" s="205" t="s">
        <v>91</v>
      </c>
      <c r="D11" s="68" t="s">
        <v>5</v>
      </c>
      <c r="E11" s="7" t="s">
        <v>97</v>
      </c>
      <c r="F11" s="576"/>
    </row>
    <row r="12" spans="2:6" ht="33.75" customHeight="1">
      <c r="B12" s="6">
        <f t="shared" si="0"/>
        <v>6</v>
      </c>
      <c r="C12" s="204" t="s">
        <v>238</v>
      </c>
      <c r="D12" s="68" t="s">
        <v>5</v>
      </c>
      <c r="E12" s="7" t="s">
        <v>98</v>
      </c>
      <c r="F12" s="576"/>
    </row>
    <row r="13" spans="2:6" ht="33.75" customHeight="1">
      <c r="B13" s="6">
        <f t="shared" si="0"/>
        <v>7</v>
      </c>
      <c r="C13" s="205" t="s">
        <v>89</v>
      </c>
      <c r="D13" s="68" t="s">
        <v>5</v>
      </c>
      <c r="E13" s="7" t="s">
        <v>99</v>
      </c>
      <c r="F13" s="576"/>
    </row>
    <row r="14" spans="2:6" ht="33.75" customHeight="1">
      <c r="B14" s="6">
        <f t="shared" si="0"/>
        <v>8</v>
      </c>
      <c r="C14" s="205" t="s">
        <v>27</v>
      </c>
      <c r="D14" s="68" t="s">
        <v>5</v>
      </c>
      <c r="E14" s="7" t="s">
        <v>100</v>
      </c>
      <c r="F14" s="576"/>
    </row>
    <row r="15" spans="2:6" ht="33.75" customHeight="1">
      <c r="B15" s="6">
        <f aca="true" t="shared" si="1" ref="B15:B20">B14+1</f>
        <v>9</v>
      </c>
      <c r="C15" s="206" t="s">
        <v>92</v>
      </c>
      <c r="D15" s="69" t="s">
        <v>5</v>
      </c>
      <c r="E15" s="8" t="s">
        <v>108</v>
      </c>
      <c r="F15" s="577"/>
    </row>
    <row r="16" spans="2:6" ht="33.75" customHeight="1">
      <c r="B16" s="6">
        <f t="shared" si="1"/>
        <v>10</v>
      </c>
      <c r="C16" s="512" t="s">
        <v>233</v>
      </c>
      <c r="D16" s="67" t="s">
        <v>5</v>
      </c>
      <c r="E16" s="5" t="s">
        <v>101</v>
      </c>
      <c r="F16" s="581" t="s">
        <v>112</v>
      </c>
    </row>
    <row r="17" spans="2:6" ht="33.75" customHeight="1">
      <c r="B17" s="6">
        <f t="shared" si="1"/>
        <v>11</v>
      </c>
      <c r="C17" s="206" t="s">
        <v>32</v>
      </c>
      <c r="D17" s="69" t="s">
        <v>5</v>
      </c>
      <c r="E17" s="8" t="s">
        <v>102</v>
      </c>
      <c r="F17" s="582"/>
    </row>
    <row r="18" spans="2:6" ht="33.75" customHeight="1">
      <c r="B18" s="6">
        <f t="shared" si="1"/>
        <v>12</v>
      </c>
      <c r="C18" s="203" t="s">
        <v>93</v>
      </c>
      <c r="D18" s="67" t="s">
        <v>5</v>
      </c>
      <c r="E18" s="5" t="s">
        <v>103</v>
      </c>
      <c r="F18" s="581" t="s">
        <v>113</v>
      </c>
    </row>
    <row r="19" spans="2:6" ht="33.75" customHeight="1">
      <c r="B19" s="6">
        <f>B18+1</f>
        <v>13</v>
      </c>
      <c r="C19" s="205" t="s">
        <v>94</v>
      </c>
      <c r="D19" s="68" t="s">
        <v>5</v>
      </c>
      <c r="E19" s="7" t="s">
        <v>104</v>
      </c>
      <c r="F19" s="583"/>
    </row>
    <row r="20" spans="2:6" ht="33.75" customHeight="1">
      <c r="B20" s="6">
        <f t="shared" si="1"/>
        <v>14</v>
      </c>
      <c r="C20" s="206" t="s">
        <v>95</v>
      </c>
      <c r="D20" s="69" t="s">
        <v>5</v>
      </c>
      <c r="E20" s="8" t="s">
        <v>105</v>
      </c>
      <c r="F20" s="582"/>
    </row>
    <row r="21" ht="16.5" customHeight="1"/>
    <row r="22" spans="2:6" ht="6" customHeight="1">
      <c r="B22" s="9"/>
      <c r="C22" s="10"/>
      <c r="D22" s="11"/>
      <c r="E22" s="11"/>
      <c r="F22" s="12"/>
    </row>
    <row r="23" spans="2:6" ht="54.75" customHeight="1">
      <c r="B23" s="578" t="s">
        <v>22</v>
      </c>
      <c r="C23" s="579"/>
      <c r="D23" s="579"/>
      <c r="E23" s="579"/>
      <c r="F23" s="580"/>
    </row>
    <row r="24" spans="2:6" ht="5.25" customHeight="1">
      <c r="B24" s="13"/>
      <c r="C24" s="14"/>
      <c r="D24" s="15"/>
      <c r="E24" s="15"/>
      <c r="F24" s="16"/>
    </row>
    <row r="25" spans="2:5" ht="12.75">
      <c r="B25" s="120"/>
      <c r="C25" s="121"/>
      <c r="D25" s="122"/>
      <c r="E25" s="122"/>
    </row>
    <row r="26" ht="12.75">
      <c r="F26" s="202" t="s">
        <v>235</v>
      </c>
    </row>
    <row r="28" ht="12.75">
      <c r="E28" s="17"/>
    </row>
  </sheetData>
  <sheetProtection/>
  <mergeCells count="4">
    <mergeCell ref="F8:F15"/>
    <mergeCell ref="B23:F23"/>
    <mergeCell ref="F16:F17"/>
    <mergeCell ref="F18:F20"/>
  </mergeCells>
  <hyperlinks>
    <hyperlink ref="D8" location="Klienten!A1" display="Lien"/>
    <hyperlink ref="D9" location="'Pflege CH'!A1" display="Lien"/>
    <hyperlink ref="D10" location="'Stunden Pflege'!A1" display="Lien"/>
    <hyperlink ref="D11" location="'Stunden Pflege - Alter'!A1" display="Lien"/>
    <hyperlink ref="D12" location="'Hilfe CH'!A1" display="Lien"/>
    <hyperlink ref="D13" location="'Stunden Hilfe'!A1" display="Lien"/>
    <hyperlink ref="D14" location="'Klienten Hilfe - Alter'!A1" display="Lien"/>
    <hyperlink ref="D15" location="'Mahlzeiten (SMZ)'!A1" display="Lien"/>
    <hyperlink ref="D16" location="Personal_Ausbildung!A1" display="Lien"/>
    <hyperlink ref="D17" location="Personal_Funktion!A1" display="Lien"/>
    <hyperlink ref="D18" location="Aufwand!A1" display="Lien"/>
    <hyperlink ref="D19" location="Einnahmen!A1" display="Lien"/>
    <hyperlink ref="D20" location="'Einnahmen (SMZ)'!A1" display="Lien"/>
    <hyperlink ref="D7" location="'Liste des CMS'!A1" display="Lien"/>
  </hyperlinks>
  <printOptions/>
  <pageMargins left="0.7" right="0.7" top="0.787401575" bottom="0.787401575" header="0.3" footer="0.3"/>
  <pageSetup horizontalDpi="600" verticalDpi="600" orientation="portrait" paperSize="9" scale="60" r:id="rId3"/>
  <headerFooter>
    <oddHeader>&amp;L&amp;G&amp;CSMZ Indikatoren</oddHeader>
    <oddFooter>&amp;L&amp;A&amp;C&amp;P von &amp;N&amp;R&amp;F</oddFooter>
  </headerFooter>
  <colBreaks count="1" manualBreakCount="1">
    <brk id="7" max="65535" man="1"/>
  </colBreaks>
  <drawing r:id="rId1"/>
  <legacyDrawingHF r:id="rId2"/>
</worksheet>
</file>

<file path=xl/worksheets/sheet10.xml><?xml version="1.0" encoding="utf-8"?>
<worksheet xmlns="http://schemas.openxmlformats.org/spreadsheetml/2006/main" xmlns:r="http://schemas.openxmlformats.org/officeDocument/2006/relationships">
  <dimension ref="B2:M41"/>
  <sheetViews>
    <sheetView showGridLines="0" workbookViewId="0" topLeftCell="A1">
      <selection activeCell="E34" sqref="E34"/>
    </sheetView>
  </sheetViews>
  <sheetFormatPr defaultColWidth="11.421875" defaultRowHeight="15"/>
  <cols>
    <col min="1" max="1" width="1.7109375" style="20" customWidth="1"/>
    <col min="2" max="2" width="11.421875" style="20" customWidth="1"/>
    <col min="3" max="5" width="18.421875" style="20" customWidth="1"/>
    <col min="6" max="6" width="11.421875" style="20" customWidth="1"/>
    <col min="7" max="7" width="17.421875" style="20" customWidth="1"/>
    <col min="8" max="8" width="14.7109375" style="20" customWidth="1"/>
  </cols>
  <sheetData>
    <row r="1" s="20" customFormat="1" ht="9.75" customHeight="1"/>
    <row r="2" spans="2:8" s="20" customFormat="1" ht="18">
      <c r="B2" s="104" t="s">
        <v>31</v>
      </c>
      <c r="H2" s="36"/>
    </row>
    <row r="3" s="20" customFormat="1" ht="12.75"/>
    <row r="4" spans="2:5" s="20" customFormat="1" ht="27.75">
      <c r="B4" s="28" t="s">
        <v>10</v>
      </c>
      <c r="C4" s="29" t="s">
        <v>16</v>
      </c>
      <c r="D4" s="29" t="s">
        <v>20</v>
      </c>
      <c r="E4" s="30" t="s">
        <v>30</v>
      </c>
    </row>
    <row r="5" spans="2:5" s="20" customFormat="1" ht="15.75" customHeight="1">
      <c r="B5" s="89">
        <v>2004</v>
      </c>
      <c r="C5" s="150">
        <v>192398</v>
      </c>
      <c r="D5" s="151">
        <v>668.1042864683168</v>
      </c>
      <c r="E5" s="152">
        <v>287976</v>
      </c>
    </row>
    <row r="6" spans="2:5" s="20" customFormat="1" ht="15.75" customHeight="1">
      <c r="B6" s="89">
        <v>2005</v>
      </c>
      <c r="C6" s="150">
        <v>196078</v>
      </c>
      <c r="D6" s="151">
        <v>672.4787790448427</v>
      </c>
      <c r="E6" s="152">
        <v>291575</v>
      </c>
    </row>
    <row r="7" spans="2:5" s="20" customFormat="1" ht="15.75" customHeight="1">
      <c r="B7" s="89">
        <v>2006</v>
      </c>
      <c r="C7" s="150">
        <v>201965</v>
      </c>
      <c r="D7" s="151">
        <v>685.5380709281486</v>
      </c>
      <c r="E7" s="152">
        <v>294608</v>
      </c>
    </row>
    <row r="8" spans="2:5" s="20" customFormat="1" ht="15.75" customHeight="1">
      <c r="B8" s="89">
        <v>2007</v>
      </c>
      <c r="C8" s="150">
        <v>224994</v>
      </c>
      <c r="D8" s="151">
        <v>753.5467881304843</v>
      </c>
      <c r="E8" s="152">
        <v>298580</v>
      </c>
    </row>
    <row r="9" spans="2:5" s="20" customFormat="1" ht="15.75" customHeight="1">
      <c r="B9" s="153">
        <v>2008</v>
      </c>
      <c r="C9" s="154">
        <v>212660</v>
      </c>
      <c r="D9" s="155">
        <v>701.2903927898932</v>
      </c>
      <c r="E9" s="156">
        <v>303241</v>
      </c>
    </row>
    <row r="10" spans="2:5" s="20" customFormat="1" ht="15.75" customHeight="1">
      <c r="B10" s="153">
        <v>2009</v>
      </c>
      <c r="C10" s="154">
        <v>216375</v>
      </c>
      <c r="D10" s="155">
        <v>703.9057620237351</v>
      </c>
      <c r="E10" s="156">
        <v>307392</v>
      </c>
    </row>
    <row r="11" spans="2:5" s="20" customFormat="1" ht="15.75" customHeight="1">
      <c r="B11" s="153">
        <v>2010</v>
      </c>
      <c r="C11" s="154">
        <v>203843</v>
      </c>
      <c r="D11" s="155">
        <v>651.9137531821264</v>
      </c>
      <c r="E11" s="156">
        <v>312684</v>
      </c>
    </row>
    <row r="12" spans="2:5" s="20" customFormat="1" ht="15.75" customHeight="1">
      <c r="B12" s="153">
        <v>2011</v>
      </c>
      <c r="C12" s="154">
        <v>203585</v>
      </c>
      <c r="D12" s="155">
        <v>642.1794071073932</v>
      </c>
      <c r="E12" s="156">
        <v>317022</v>
      </c>
    </row>
    <row r="13" spans="2:5" s="20" customFormat="1" ht="15.75" customHeight="1">
      <c r="B13" s="153">
        <v>2012</v>
      </c>
      <c r="C13" s="154">
        <v>191014</v>
      </c>
      <c r="D13" s="155">
        <v>593.7053199557395</v>
      </c>
      <c r="E13" s="156">
        <v>321732</v>
      </c>
    </row>
    <row r="14" spans="2:5" s="20" customFormat="1" ht="15.75" customHeight="1">
      <c r="B14" s="153">
        <v>2013</v>
      </c>
      <c r="C14" s="154">
        <v>203879</v>
      </c>
      <c r="D14" s="155">
        <v>623.4622076933192</v>
      </c>
      <c r="E14" s="156">
        <v>327011</v>
      </c>
    </row>
    <row r="15" spans="2:5" s="20" customFormat="1" ht="15.75" customHeight="1">
      <c r="B15" s="153">
        <v>2014</v>
      </c>
      <c r="C15" s="154">
        <v>219861</v>
      </c>
      <c r="D15" s="155">
        <v>662.7050032704069</v>
      </c>
      <c r="E15" s="156">
        <v>331763</v>
      </c>
    </row>
    <row r="16" spans="2:5" s="20" customFormat="1" ht="15.75" customHeight="1">
      <c r="B16" s="89">
        <v>2015</v>
      </c>
      <c r="C16" s="210">
        <v>232418</v>
      </c>
      <c r="D16" s="211">
        <v>692.3466469663028</v>
      </c>
      <c r="E16" s="152">
        <v>335696</v>
      </c>
    </row>
    <row r="17" spans="2:5" s="20" customFormat="1" ht="15.75" customHeight="1">
      <c r="B17" s="153">
        <v>2016</v>
      </c>
      <c r="C17" s="213">
        <v>241853</v>
      </c>
      <c r="D17" s="214">
        <v>713.0604759770739</v>
      </c>
      <c r="E17" s="156">
        <v>339176</v>
      </c>
    </row>
    <row r="18" spans="2:5" s="20" customFormat="1" ht="15.75" customHeight="1">
      <c r="B18" s="89">
        <v>2017</v>
      </c>
      <c r="C18" s="150">
        <v>245373</v>
      </c>
      <c r="D18" s="151">
        <v>718.5932297203503</v>
      </c>
      <c r="E18" s="152">
        <v>341463</v>
      </c>
    </row>
    <row r="19" spans="2:5" s="20" customFormat="1" ht="15.75" customHeight="1">
      <c r="B19" s="153">
        <v>2018</v>
      </c>
      <c r="C19" s="154">
        <v>249629</v>
      </c>
      <c r="D19" s="155">
        <v>725.7606372926691</v>
      </c>
      <c r="E19" s="156">
        <v>343955</v>
      </c>
    </row>
    <row r="20" spans="2:5" s="20" customFormat="1" ht="15.75" customHeight="1">
      <c r="B20" s="91">
        <v>2019</v>
      </c>
      <c r="C20" s="546">
        <v>266394</v>
      </c>
      <c r="D20" s="547">
        <v>770.9832863034513</v>
      </c>
      <c r="E20" s="548">
        <v>345525</v>
      </c>
    </row>
    <row r="21" s="20" customFormat="1" ht="15.75" customHeight="1"/>
    <row r="22" s="21" customFormat="1" ht="5.25" customHeight="1">
      <c r="B22" s="22"/>
    </row>
    <row r="23" spans="2:8" s="21" customFormat="1" ht="12.75" customHeight="1">
      <c r="B23" s="605" t="s">
        <v>21</v>
      </c>
      <c r="C23" s="605"/>
      <c r="D23" s="605"/>
      <c r="E23" s="605"/>
      <c r="F23" s="605"/>
      <c r="G23" s="605"/>
      <c r="H23" s="605"/>
    </row>
    <row r="24" s="21" customFormat="1" ht="5.25" customHeight="1"/>
    <row r="25" s="21" customFormat="1" ht="12.75" customHeight="1">
      <c r="B25" s="70" t="s">
        <v>242</v>
      </c>
    </row>
    <row r="26" s="21" customFormat="1" ht="5.25" customHeight="1"/>
    <row r="27" spans="2:10" s="21" customFormat="1" ht="12.75" customHeight="1">
      <c r="B27" s="26" t="s">
        <v>9</v>
      </c>
      <c r="I27" s="24"/>
      <c r="J27" s="24"/>
    </row>
    <row r="28" s="33" customFormat="1" ht="5.25" customHeight="1"/>
    <row r="29" s="33" customFormat="1" ht="12.75" customHeight="1">
      <c r="B29" s="22" t="s">
        <v>28</v>
      </c>
    </row>
    <row r="30" spans="2:7" s="33" customFormat="1" ht="12.75" customHeight="1">
      <c r="B30" s="606" t="s">
        <v>29</v>
      </c>
      <c r="C30" s="606"/>
      <c r="D30" s="606"/>
      <c r="E30" s="606"/>
      <c r="F30" s="606"/>
      <c r="G30" s="606"/>
    </row>
    <row r="31" s="33" customFormat="1" ht="5.25" customHeight="1">
      <c r="B31" s="26"/>
    </row>
    <row r="32" s="33" customFormat="1" ht="12.75" customHeight="1">
      <c r="B32" s="65" t="s">
        <v>11</v>
      </c>
    </row>
    <row r="35" spans="3:13" ht="15">
      <c r="C35" s="21"/>
      <c r="D35" s="21"/>
      <c r="E35" s="21"/>
      <c r="F35" s="21"/>
      <c r="G35" s="21"/>
      <c r="H35" s="21"/>
      <c r="I35" s="20"/>
      <c r="J35" s="20"/>
      <c r="K35" s="20"/>
      <c r="L35" s="20"/>
      <c r="M35" s="20"/>
    </row>
    <row r="36" spans="2:8" ht="15">
      <c r="B36" s="26"/>
      <c r="C36" s="33"/>
      <c r="D36" s="59"/>
      <c r="E36" s="59"/>
      <c r="F36" s="33"/>
      <c r="G36" s="33"/>
      <c r="H36" s="21"/>
    </row>
    <row r="37" ht="15">
      <c r="H37" s="21"/>
    </row>
    <row r="38" spans="2:8" ht="15">
      <c r="B38" s="22"/>
      <c r="C38" s="21"/>
      <c r="D38" s="21"/>
      <c r="E38" s="21"/>
      <c r="F38" s="21"/>
      <c r="G38" s="21"/>
      <c r="H38" s="21"/>
    </row>
    <row r="40" spans="2:8" ht="15">
      <c r="B40" s="26"/>
      <c r="C40" s="33"/>
      <c r="D40" s="33"/>
      <c r="E40" s="33"/>
      <c r="F40" s="33"/>
      <c r="G40" s="33"/>
      <c r="H40" s="33"/>
    </row>
    <row r="41" spans="3:8" ht="15">
      <c r="C41" s="33"/>
      <c r="D41" s="33"/>
      <c r="E41" s="33"/>
      <c r="F41" s="33"/>
      <c r="G41" s="33"/>
      <c r="H41" s="33"/>
    </row>
  </sheetData>
  <sheetProtection/>
  <mergeCells count="2">
    <mergeCell ref="B23:H23"/>
    <mergeCell ref="B30:G30"/>
  </mergeCells>
  <printOptions/>
  <pageMargins left="0.7" right="0.7" top="0.787401575" bottom="0.787401575" header="0.3" footer="0.3"/>
  <pageSetup horizontalDpi="600" verticalDpi="600" orientation="landscape" paperSize="9" scale="90" r:id="rId2"/>
  <headerFooter>
    <oddHeader>&amp;L&amp;G&amp;CSMZ Indikatoren</oddHeader>
    <oddFooter>&amp;L&amp;A&amp;C&amp;P von &amp;N&amp;R&amp;F</oddFooter>
  </headerFooter>
  <legacyDrawingHF r:id="rId1"/>
</worksheet>
</file>

<file path=xl/worksheets/sheet11.xml><?xml version="1.0" encoding="utf-8"?>
<worksheet xmlns="http://schemas.openxmlformats.org/spreadsheetml/2006/main" xmlns:r="http://schemas.openxmlformats.org/officeDocument/2006/relationships">
  <dimension ref="B2:AT28"/>
  <sheetViews>
    <sheetView showGridLines="0" workbookViewId="0" topLeftCell="A1">
      <pane xSplit="2" topLeftCell="C1" activePane="topRight" state="frozen"/>
      <selection pane="topLeft" activeCell="A1" sqref="A1"/>
      <selection pane="topRight" activeCell="A1" sqref="A1"/>
    </sheetView>
  </sheetViews>
  <sheetFormatPr defaultColWidth="11.421875" defaultRowHeight="15"/>
  <cols>
    <col min="1" max="1" width="1.7109375" style="53" customWidth="1"/>
    <col min="2" max="2" width="11.421875" style="53" customWidth="1"/>
    <col min="3" max="14" width="12.7109375" style="53" customWidth="1"/>
    <col min="15" max="15" width="12.8515625" style="53" customWidth="1"/>
    <col min="16" max="16" width="13.28125" style="53" customWidth="1"/>
    <col min="17" max="34" width="12.7109375" style="53" customWidth="1"/>
    <col min="35" max="16384" width="11.421875" style="53" customWidth="1"/>
  </cols>
  <sheetData>
    <row r="1" ht="9.75" customHeight="1"/>
    <row r="2" spans="3:32" s="510" customFormat="1" ht="15" customHeight="1">
      <c r="C2" s="509" t="s">
        <v>233</v>
      </c>
      <c r="D2" s="509"/>
      <c r="E2" s="509"/>
      <c r="F2" s="509"/>
      <c r="G2" s="509"/>
      <c r="H2" s="509"/>
      <c r="I2" s="509"/>
      <c r="J2" s="509"/>
      <c r="K2" s="509"/>
      <c r="L2" s="509"/>
      <c r="M2" s="509"/>
      <c r="N2" s="509"/>
      <c r="O2" s="509"/>
      <c r="P2" s="509"/>
      <c r="Q2" s="509"/>
      <c r="R2" s="509"/>
      <c r="S2" s="509"/>
      <c r="T2" s="509"/>
      <c r="U2" s="509"/>
      <c r="V2" s="509"/>
      <c r="W2" s="509"/>
      <c r="X2" s="509"/>
      <c r="Y2" s="511"/>
      <c r="Z2" s="511"/>
      <c r="AA2" s="511"/>
      <c r="AB2" s="511"/>
      <c r="AC2" s="511"/>
      <c r="AD2" s="511"/>
      <c r="AE2" s="511"/>
      <c r="AF2" s="511"/>
    </row>
    <row r="3" spans="2:32" ht="15">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row>
    <row r="4" spans="2:42" ht="15.75" customHeight="1">
      <c r="B4" s="618" t="s">
        <v>10</v>
      </c>
      <c r="C4" s="609" t="s">
        <v>206</v>
      </c>
      <c r="D4" s="610"/>
      <c r="E4" s="610"/>
      <c r="F4" s="610"/>
      <c r="G4" s="610"/>
      <c r="H4" s="610"/>
      <c r="I4" s="610"/>
      <c r="J4" s="610"/>
      <c r="K4" s="610"/>
      <c r="L4" s="610"/>
      <c r="M4" s="610"/>
      <c r="N4" s="610"/>
      <c r="O4" s="610"/>
      <c r="P4" s="610"/>
      <c r="Q4" s="610"/>
      <c r="R4" s="610"/>
      <c r="S4" s="610"/>
      <c r="T4" s="610"/>
      <c r="U4" s="610"/>
      <c r="V4" s="611"/>
      <c r="W4" s="609" t="s">
        <v>207</v>
      </c>
      <c r="X4" s="610"/>
      <c r="Y4" s="610"/>
      <c r="Z4" s="610"/>
      <c r="AA4" s="610"/>
      <c r="AB4" s="610"/>
      <c r="AC4" s="610"/>
      <c r="AD4" s="610"/>
      <c r="AE4" s="610"/>
      <c r="AF4" s="610"/>
      <c r="AG4" s="610"/>
      <c r="AH4" s="610"/>
      <c r="AI4" s="610"/>
      <c r="AJ4" s="610"/>
      <c r="AK4" s="610"/>
      <c r="AL4" s="610"/>
      <c r="AM4" s="610"/>
      <c r="AN4" s="610"/>
      <c r="AO4" s="610"/>
      <c r="AP4" s="611"/>
    </row>
    <row r="5" spans="2:42" ht="55.5" customHeight="1">
      <c r="B5" s="619"/>
      <c r="C5" s="614" t="s">
        <v>211</v>
      </c>
      <c r="D5" s="612"/>
      <c r="E5" s="612"/>
      <c r="F5" s="613"/>
      <c r="G5" s="614" t="s">
        <v>212</v>
      </c>
      <c r="H5" s="612"/>
      <c r="I5" s="612"/>
      <c r="J5" s="613"/>
      <c r="K5" s="614" t="s">
        <v>213</v>
      </c>
      <c r="L5" s="612"/>
      <c r="M5" s="612"/>
      <c r="N5" s="613"/>
      <c r="O5" s="623" t="s">
        <v>214</v>
      </c>
      <c r="P5" s="621"/>
      <c r="Q5" s="621"/>
      <c r="R5" s="622"/>
      <c r="S5" s="621" t="s">
        <v>1</v>
      </c>
      <c r="T5" s="621"/>
      <c r="U5" s="621"/>
      <c r="V5" s="622"/>
      <c r="W5" s="615" t="s">
        <v>211</v>
      </c>
      <c r="X5" s="616"/>
      <c r="Y5" s="616"/>
      <c r="Z5" s="617"/>
      <c r="AA5" s="615" t="s">
        <v>212</v>
      </c>
      <c r="AB5" s="616"/>
      <c r="AC5" s="616"/>
      <c r="AD5" s="617"/>
      <c r="AE5" s="615" t="s">
        <v>213</v>
      </c>
      <c r="AF5" s="616"/>
      <c r="AG5" s="616"/>
      <c r="AH5" s="617"/>
      <c r="AI5" s="614" t="s">
        <v>214</v>
      </c>
      <c r="AJ5" s="612"/>
      <c r="AK5" s="612"/>
      <c r="AL5" s="613"/>
      <c r="AM5" s="612" t="s">
        <v>1</v>
      </c>
      <c r="AN5" s="612"/>
      <c r="AO5" s="612"/>
      <c r="AP5" s="613"/>
    </row>
    <row r="6" spans="2:42" ht="66">
      <c r="B6" s="620"/>
      <c r="C6" s="229" t="s">
        <v>208</v>
      </c>
      <c r="D6" s="229" t="s">
        <v>210</v>
      </c>
      <c r="E6" s="229" t="s">
        <v>209</v>
      </c>
      <c r="F6" s="229" t="s">
        <v>1</v>
      </c>
      <c r="G6" s="229" t="s">
        <v>208</v>
      </c>
      <c r="H6" s="229" t="s">
        <v>210</v>
      </c>
      <c r="I6" s="229" t="s">
        <v>209</v>
      </c>
      <c r="J6" s="229" t="s">
        <v>1</v>
      </c>
      <c r="K6" s="229" t="s">
        <v>208</v>
      </c>
      <c r="L6" s="229" t="s">
        <v>210</v>
      </c>
      <c r="M6" s="229" t="s">
        <v>209</v>
      </c>
      <c r="N6" s="229" t="s">
        <v>1</v>
      </c>
      <c r="O6" s="229" t="s">
        <v>208</v>
      </c>
      <c r="P6" s="229" t="s">
        <v>210</v>
      </c>
      <c r="Q6" s="229" t="s">
        <v>209</v>
      </c>
      <c r="R6" s="229" t="s">
        <v>1</v>
      </c>
      <c r="S6" s="229" t="s">
        <v>208</v>
      </c>
      <c r="T6" s="229" t="s">
        <v>210</v>
      </c>
      <c r="U6" s="229" t="s">
        <v>209</v>
      </c>
      <c r="V6" s="229" t="s">
        <v>1</v>
      </c>
      <c r="W6" s="229" t="s">
        <v>208</v>
      </c>
      <c r="X6" s="229" t="s">
        <v>210</v>
      </c>
      <c r="Y6" s="229" t="s">
        <v>209</v>
      </c>
      <c r="Z6" s="229" t="s">
        <v>1</v>
      </c>
      <c r="AA6" s="229" t="s">
        <v>208</v>
      </c>
      <c r="AB6" s="229" t="s">
        <v>210</v>
      </c>
      <c r="AC6" s="229" t="s">
        <v>209</v>
      </c>
      <c r="AD6" s="229" t="s">
        <v>1</v>
      </c>
      <c r="AE6" s="229" t="s">
        <v>208</v>
      </c>
      <c r="AF6" s="229" t="s">
        <v>210</v>
      </c>
      <c r="AG6" s="229" t="s">
        <v>209</v>
      </c>
      <c r="AH6" s="229" t="s">
        <v>1</v>
      </c>
      <c r="AI6" s="229" t="s">
        <v>208</v>
      </c>
      <c r="AJ6" s="229" t="s">
        <v>210</v>
      </c>
      <c r="AK6" s="229" t="s">
        <v>209</v>
      </c>
      <c r="AL6" s="229" t="s">
        <v>1</v>
      </c>
      <c r="AM6" s="229" t="s">
        <v>208</v>
      </c>
      <c r="AN6" s="229" t="s">
        <v>210</v>
      </c>
      <c r="AO6" s="229" t="s">
        <v>209</v>
      </c>
      <c r="AP6" s="229" t="s">
        <v>1</v>
      </c>
    </row>
    <row r="7" spans="2:46" ht="15.75" customHeight="1">
      <c r="B7" s="83">
        <v>2017</v>
      </c>
      <c r="C7" s="159">
        <v>393</v>
      </c>
      <c r="D7" s="396">
        <v>56</v>
      </c>
      <c r="E7" s="396">
        <v>60</v>
      </c>
      <c r="F7" s="397">
        <v>509</v>
      </c>
      <c r="G7" s="159">
        <v>320</v>
      </c>
      <c r="H7" s="396">
        <v>0</v>
      </c>
      <c r="I7" s="396">
        <v>21</v>
      </c>
      <c r="J7" s="397">
        <v>341</v>
      </c>
      <c r="K7" s="159">
        <v>171</v>
      </c>
      <c r="L7" s="396">
        <v>0</v>
      </c>
      <c r="M7" s="396">
        <v>21</v>
      </c>
      <c r="N7" s="397">
        <v>192</v>
      </c>
      <c r="O7" s="159">
        <v>648</v>
      </c>
      <c r="P7" s="396">
        <v>3</v>
      </c>
      <c r="Q7" s="396">
        <v>49</v>
      </c>
      <c r="R7" s="397">
        <v>700</v>
      </c>
      <c r="S7" s="398">
        <v>1532</v>
      </c>
      <c r="T7" s="399">
        <v>59</v>
      </c>
      <c r="U7" s="400">
        <v>151</v>
      </c>
      <c r="V7" s="160">
        <v>1742</v>
      </c>
      <c r="W7" s="401">
        <v>211.02</v>
      </c>
      <c r="X7" s="402">
        <v>36.65</v>
      </c>
      <c r="Y7" s="402">
        <v>18.39</v>
      </c>
      <c r="Z7" s="403">
        <v>266.06</v>
      </c>
      <c r="AA7" s="401">
        <v>181.69</v>
      </c>
      <c r="AB7" s="402">
        <v>0</v>
      </c>
      <c r="AC7" s="402">
        <v>3.99</v>
      </c>
      <c r="AD7" s="403">
        <v>185.68</v>
      </c>
      <c r="AE7" s="401">
        <v>89.02</v>
      </c>
      <c r="AF7" s="402">
        <v>0</v>
      </c>
      <c r="AG7" s="402">
        <v>10.08</v>
      </c>
      <c r="AH7" s="403">
        <v>99.1</v>
      </c>
      <c r="AI7" s="409">
        <v>306.55</v>
      </c>
      <c r="AJ7" s="410">
        <v>0.7</v>
      </c>
      <c r="AK7" s="410">
        <v>10.07</v>
      </c>
      <c r="AL7" s="411">
        <v>317.32</v>
      </c>
      <c r="AM7" s="412">
        <v>788.28</v>
      </c>
      <c r="AN7" s="413">
        <v>37.35</v>
      </c>
      <c r="AO7" s="414">
        <v>42.53</v>
      </c>
      <c r="AP7" s="415">
        <v>868.1600000000002</v>
      </c>
      <c r="AQ7" s="407"/>
      <c r="AR7" s="52"/>
      <c r="AS7" s="52"/>
      <c r="AT7" s="52"/>
    </row>
    <row r="8" spans="2:46" ht="15.75" customHeight="1">
      <c r="B8" s="83">
        <v>2018</v>
      </c>
      <c r="C8" s="159">
        <v>458</v>
      </c>
      <c r="D8" s="396">
        <v>59</v>
      </c>
      <c r="E8" s="396">
        <v>75</v>
      </c>
      <c r="F8" s="397">
        <v>592</v>
      </c>
      <c r="G8" s="159">
        <v>335</v>
      </c>
      <c r="H8" s="396">
        <v>2</v>
      </c>
      <c r="I8" s="396">
        <v>32</v>
      </c>
      <c r="J8" s="397">
        <v>369</v>
      </c>
      <c r="K8" s="159">
        <v>291</v>
      </c>
      <c r="L8" s="396">
        <v>0</v>
      </c>
      <c r="M8" s="396">
        <v>29</v>
      </c>
      <c r="N8" s="397">
        <v>320</v>
      </c>
      <c r="O8" s="159">
        <v>634</v>
      </c>
      <c r="P8" s="396">
        <v>1</v>
      </c>
      <c r="Q8" s="396">
        <v>65</v>
      </c>
      <c r="R8" s="397">
        <v>700</v>
      </c>
      <c r="S8" s="398">
        <v>1718</v>
      </c>
      <c r="T8" s="399">
        <v>62</v>
      </c>
      <c r="U8" s="400">
        <v>201</v>
      </c>
      <c r="V8" s="160">
        <v>1981</v>
      </c>
      <c r="W8" s="401">
        <v>224.33</v>
      </c>
      <c r="X8" s="402">
        <v>40.48</v>
      </c>
      <c r="Y8" s="402">
        <v>19.8</v>
      </c>
      <c r="Z8" s="403">
        <v>284.61</v>
      </c>
      <c r="AA8" s="401">
        <v>174.87</v>
      </c>
      <c r="AB8" s="402">
        <v>0.3</v>
      </c>
      <c r="AC8" s="402">
        <v>9.77</v>
      </c>
      <c r="AD8" s="403">
        <v>184.94000000000003</v>
      </c>
      <c r="AE8" s="401">
        <v>147.84</v>
      </c>
      <c r="AF8" s="402">
        <v>0</v>
      </c>
      <c r="AG8" s="402">
        <v>13.94</v>
      </c>
      <c r="AH8" s="403">
        <v>161.78</v>
      </c>
      <c r="AI8" s="401">
        <v>258.58</v>
      </c>
      <c r="AJ8" s="402">
        <v>0.3</v>
      </c>
      <c r="AK8" s="402">
        <v>16.9</v>
      </c>
      <c r="AL8" s="403">
        <v>275.78</v>
      </c>
      <c r="AM8" s="404">
        <v>805.6200000000001</v>
      </c>
      <c r="AN8" s="405">
        <v>41.07999999999999</v>
      </c>
      <c r="AO8" s="406">
        <v>60.41</v>
      </c>
      <c r="AP8" s="172">
        <v>907.11</v>
      </c>
      <c r="AQ8" s="407"/>
      <c r="AR8" s="52"/>
      <c r="AS8" s="52"/>
      <c r="AT8" s="52"/>
    </row>
    <row r="9" spans="2:46" ht="15.75" customHeight="1">
      <c r="B9" s="83">
        <v>2019</v>
      </c>
      <c r="C9" s="159">
        <v>472</v>
      </c>
      <c r="D9" s="396">
        <v>82</v>
      </c>
      <c r="E9" s="396">
        <v>97</v>
      </c>
      <c r="F9" s="397">
        <v>651</v>
      </c>
      <c r="G9" s="159">
        <v>338</v>
      </c>
      <c r="H9" s="396">
        <v>2</v>
      </c>
      <c r="I9" s="396">
        <v>46</v>
      </c>
      <c r="J9" s="397">
        <v>386</v>
      </c>
      <c r="K9" s="159">
        <v>302</v>
      </c>
      <c r="L9" s="396">
        <v>0</v>
      </c>
      <c r="M9" s="396">
        <v>9</v>
      </c>
      <c r="N9" s="397">
        <v>311</v>
      </c>
      <c r="O9" s="159">
        <v>627</v>
      </c>
      <c r="P9" s="396">
        <v>1</v>
      </c>
      <c r="Q9" s="396">
        <v>133</v>
      </c>
      <c r="R9" s="397">
        <v>761</v>
      </c>
      <c r="S9" s="398">
        <v>1739</v>
      </c>
      <c r="T9" s="399">
        <v>85</v>
      </c>
      <c r="U9" s="400">
        <v>285</v>
      </c>
      <c r="V9" s="160">
        <v>2109</v>
      </c>
      <c r="W9" s="401">
        <v>247.2</v>
      </c>
      <c r="X9" s="402">
        <v>54.1</v>
      </c>
      <c r="Y9" s="402">
        <v>28.7</v>
      </c>
      <c r="Z9" s="403">
        <v>329.9</v>
      </c>
      <c r="AA9" s="401">
        <v>186.7</v>
      </c>
      <c r="AB9" s="402">
        <v>0.5</v>
      </c>
      <c r="AC9" s="402">
        <v>16.2</v>
      </c>
      <c r="AD9" s="403">
        <v>203.4</v>
      </c>
      <c r="AE9" s="401">
        <v>153.8</v>
      </c>
      <c r="AF9" s="402">
        <v>0</v>
      </c>
      <c r="AG9" s="402">
        <v>2.8</v>
      </c>
      <c r="AH9" s="403">
        <v>156.6</v>
      </c>
      <c r="AI9" s="401">
        <v>302</v>
      </c>
      <c r="AJ9" s="402">
        <v>0.2</v>
      </c>
      <c r="AK9" s="402">
        <v>45.6</v>
      </c>
      <c r="AL9" s="403">
        <v>347.8</v>
      </c>
      <c r="AM9" s="404">
        <v>889.7</v>
      </c>
      <c r="AN9" s="405">
        <v>54.8</v>
      </c>
      <c r="AO9" s="406">
        <v>93.3</v>
      </c>
      <c r="AP9" s="172">
        <v>1037.7</v>
      </c>
      <c r="AQ9" s="407"/>
      <c r="AR9" s="52"/>
      <c r="AS9" s="52"/>
      <c r="AT9" s="52"/>
    </row>
    <row r="10" spans="2:3" s="21" customFormat="1" ht="5.25" customHeight="1">
      <c r="B10" s="22"/>
      <c r="C10" s="22"/>
    </row>
    <row r="11" spans="3:4" s="21" customFormat="1" ht="12.75" customHeight="1">
      <c r="C11" s="23" t="s">
        <v>116</v>
      </c>
      <c r="D11" s="23"/>
    </row>
    <row r="12" spans="3:23" s="21" customFormat="1" ht="5.25" customHeight="1">
      <c r="C12" s="22"/>
      <c r="E12" s="33"/>
      <c r="F12" s="33"/>
      <c r="G12" s="59"/>
      <c r="H12" s="59"/>
      <c r="I12" s="59"/>
      <c r="J12" s="59"/>
      <c r="K12" s="59"/>
      <c r="L12" s="59"/>
      <c r="M12" s="59"/>
      <c r="N12" s="59"/>
      <c r="O12" s="59"/>
      <c r="P12" s="59"/>
      <c r="Q12" s="59"/>
      <c r="R12" s="59"/>
      <c r="S12" s="59"/>
      <c r="T12" s="59"/>
      <c r="U12" s="33"/>
      <c r="V12" s="33"/>
      <c r="W12" s="33"/>
    </row>
    <row r="13" spans="3:23" s="21" customFormat="1" ht="12.75" customHeight="1">
      <c r="C13" s="71" t="s">
        <v>242</v>
      </c>
      <c r="D13" s="71"/>
      <c r="E13" s="84"/>
      <c r="F13" s="84"/>
      <c r="G13" s="84"/>
      <c r="H13" s="84"/>
      <c r="I13" s="84"/>
      <c r="J13" s="84"/>
      <c r="K13" s="84"/>
      <c r="L13" s="84"/>
      <c r="M13" s="84"/>
      <c r="N13" s="84"/>
      <c r="O13" s="84"/>
      <c r="P13" s="84"/>
      <c r="Q13" s="84"/>
      <c r="R13" s="84"/>
      <c r="S13" s="84"/>
      <c r="T13" s="84"/>
      <c r="U13" s="84"/>
      <c r="V13" s="84"/>
      <c r="W13" s="84"/>
    </row>
    <row r="14" s="21" customFormat="1" ht="5.25" customHeight="1"/>
    <row r="15" spans="3:33" s="21" customFormat="1" ht="12.75" customHeight="1">
      <c r="C15" s="26" t="s">
        <v>9</v>
      </c>
      <c r="D15" s="26"/>
      <c r="E15" s="24"/>
      <c r="F15" s="24"/>
      <c r="G15" s="24"/>
      <c r="H15" s="24"/>
      <c r="I15" s="24"/>
      <c r="J15" s="24"/>
      <c r="K15" s="24"/>
      <c r="L15" s="24"/>
      <c r="M15" s="24"/>
      <c r="N15" s="24"/>
      <c r="O15" s="24"/>
      <c r="P15" s="24"/>
      <c r="Q15" s="24"/>
      <c r="R15" s="24"/>
      <c r="S15" s="24"/>
      <c r="T15" s="24"/>
      <c r="U15" s="24"/>
      <c r="V15" s="24"/>
      <c r="W15" s="24"/>
      <c r="AG15" s="24"/>
    </row>
    <row r="16" spans="3:33" s="21" customFormat="1" ht="12.75" customHeight="1">
      <c r="C16" s="26"/>
      <c r="D16" s="26"/>
      <c r="E16" s="24"/>
      <c r="F16" s="24"/>
      <c r="G16" s="24"/>
      <c r="H16" s="24"/>
      <c r="I16" s="24"/>
      <c r="J16" s="24"/>
      <c r="K16" s="24"/>
      <c r="L16" s="24"/>
      <c r="M16" s="24"/>
      <c r="N16" s="24"/>
      <c r="O16" s="24"/>
      <c r="P16" s="24"/>
      <c r="Q16" s="24"/>
      <c r="R16" s="24"/>
      <c r="S16" s="24"/>
      <c r="T16" s="24"/>
      <c r="U16" s="24"/>
      <c r="V16" s="24"/>
      <c r="W16" s="24"/>
      <c r="AG16" s="24"/>
    </row>
    <row r="17" spans="3:34" s="52" customFormat="1" ht="12.75" customHeight="1">
      <c r="C17" s="22" t="s">
        <v>118</v>
      </c>
      <c r="D17" s="85"/>
      <c r="E17" s="85"/>
      <c r="F17" s="85"/>
      <c r="G17" s="85"/>
      <c r="H17" s="85"/>
      <c r="I17" s="85"/>
      <c r="J17" s="85"/>
      <c r="K17" s="85"/>
      <c r="L17" s="85"/>
      <c r="M17" s="85"/>
      <c r="N17" s="85"/>
      <c r="O17" s="85"/>
      <c r="P17" s="85"/>
      <c r="Q17" s="85"/>
      <c r="R17" s="85"/>
      <c r="S17" s="85"/>
      <c r="T17" s="85"/>
      <c r="U17" s="85"/>
      <c r="V17" s="85"/>
      <c r="W17" s="85"/>
      <c r="X17" s="85"/>
      <c r="Y17" s="228"/>
      <c r="Z17" s="228"/>
      <c r="AA17" s="228"/>
      <c r="AB17" s="228"/>
      <c r="AC17" s="228"/>
      <c r="AD17" s="228"/>
      <c r="AE17" s="228"/>
      <c r="AF17" s="228"/>
      <c r="AG17" s="108"/>
      <c r="AH17" s="108"/>
    </row>
    <row r="18" s="52" customFormat="1" ht="12.75" customHeight="1">
      <c r="C18" s="26" t="s">
        <v>216</v>
      </c>
    </row>
    <row r="19" spans="3:18" s="52" customFormat="1" ht="12.75" customHeight="1">
      <c r="C19" s="22" t="s">
        <v>217</v>
      </c>
      <c r="D19" s="108"/>
      <c r="E19" s="108"/>
      <c r="F19" s="108"/>
      <c r="G19" s="108"/>
      <c r="H19" s="108"/>
      <c r="I19" s="108"/>
      <c r="J19" s="108"/>
      <c r="K19" s="108"/>
      <c r="L19" s="108"/>
      <c r="M19" s="108"/>
      <c r="N19" s="108"/>
      <c r="O19" s="108"/>
      <c r="P19" s="108"/>
      <c r="Q19" s="108"/>
      <c r="R19" s="108"/>
    </row>
    <row r="20" spans="3:32" s="507" customFormat="1" ht="25.5" customHeight="1">
      <c r="C20" s="607" t="s">
        <v>231</v>
      </c>
      <c r="D20" s="607"/>
      <c r="E20" s="607"/>
      <c r="F20" s="607"/>
      <c r="G20" s="607"/>
      <c r="H20" s="607"/>
      <c r="I20" s="607"/>
      <c r="J20" s="607"/>
      <c r="K20" s="607"/>
      <c r="L20" s="607"/>
      <c r="M20" s="607"/>
      <c r="N20" s="607"/>
      <c r="O20" s="607"/>
      <c r="P20" s="607"/>
      <c r="Q20" s="607"/>
      <c r="R20" s="607"/>
      <c r="S20" s="607"/>
      <c r="T20" s="607"/>
      <c r="U20" s="607"/>
      <c r="V20" s="607"/>
      <c r="W20" s="607"/>
      <c r="X20" s="607"/>
      <c r="Y20" s="607"/>
      <c r="Z20" s="607"/>
      <c r="AA20" s="607"/>
      <c r="AB20" s="607"/>
      <c r="AC20" s="607"/>
      <c r="AD20" s="607"/>
      <c r="AE20" s="607"/>
      <c r="AF20" s="607"/>
    </row>
    <row r="21" s="507" customFormat="1" ht="12.75" customHeight="1">
      <c r="C21" s="507" t="s">
        <v>230</v>
      </c>
    </row>
    <row r="22" spans="3:32" s="507" customFormat="1" ht="14.25" customHeight="1">
      <c r="C22" s="608" t="s">
        <v>232</v>
      </c>
      <c r="D22" s="608"/>
      <c r="E22" s="608"/>
      <c r="F22" s="608"/>
      <c r="G22" s="608"/>
      <c r="H22" s="608"/>
      <c r="I22" s="608"/>
      <c r="J22" s="608"/>
      <c r="K22" s="608"/>
      <c r="L22" s="608"/>
      <c r="M22" s="608"/>
      <c r="N22" s="608"/>
      <c r="O22" s="608"/>
      <c r="P22" s="608"/>
      <c r="Q22" s="608"/>
      <c r="R22" s="608"/>
      <c r="S22" s="608"/>
      <c r="T22" s="608"/>
      <c r="U22" s="608"/>
      <c r="V22" s="608"/>
      <c r="W22" s="608"/>
      <c r="X22" s="608"/>
      <c r="Y22" s="608"/>
      <c r="Z22" s="608"/>
      <c r="AA22" s="608"/>
      <c r="AB22" s="608"/>
      <c r="AC22" s="608"/>
      <c r="AD22" s="608"/>
      <c r="AE22" s="608"/>
      <c r="AF22" s="608"/>
    </row>
    <row r="23" s="108" customFormat="1" ht="12.75" customHeight="1">
      <c r="C23" s="109" t="s">
        <v>264</v>
      </c>
    </row>
    <row r="24" spans="3:34" s="52" customFormat="1" ht="12.75" customHeight="1">
      <c r="C24" s="22" t="s">
        <v>215</v>
      </c>
      <c r="D24" s="85"/>
      <c r="E24" s="85"/>
      <c r="F24" s="85"/>
      <c r="G24" s="85"/>
      <c r="H24" s="85"/>
      <c r="I24" s="85"/>
      <c r="J24" s="85"/>
      <c r="K24" s="85"/>
      <c r="L24" s="85"/>
      <c r="M24" s="85"/>
      <c r="N24" s="85"/>
      <c r="O24" s="85"/>
      <c r="P24" s="85"/>
      <c r="Q24" s="85"/>
      <c r="R24" s="85"/>
      <c r="S24" s="85"/>
      <c r="T24" s="85"/>
      <c r="U24" s="85"/>
      <c r="V24" s="85"/>
      <c r="W24" s="85"/>
      <c r="X24" s="108"/>
      <c r="Y24" s="108"/>
      <c r="Z24" s="108"/>
      <c r="AA24" s="108"/>
      <c r="AB24" s="108"/>
      <c r="AC24" s="108"/>
      <c r="AD24" s="108"/>
      <c r="AE24" s="108"/>
      <c r="AF24" s="108"/>
      <c r="AG24" s="108"/>
      <c r="AH24" s="108"/>
    </row>
    <row r="25" spans="3:34" s="52" customFormat="1" ht="12.75" customHeight="1">
      <c r="C25" s="507" t="s">
        <v>262</v>
      </c>
      <c r="D25" s="508"/>
      <c r="E25" s="508"/>
      <c r="F25" s="508"/>
      <c r="G25" s="508"/>
      <c r="H25" s="508"/>
      <c r="I25" s="508"/>
      <c r="J25" s="85"/>
      <c r="K25" s="85"/>
      <c r="L25" s="85"/>
      <c r="M25" s="85"/>
      <c r="N25" s="85"/>
      <c r="O25" s="85"/>
      <c r="P25" s="85"/>
      <c r="Q25" s="85"/>
      <c r="R25" s="85"/>
      <c r="S25" s="85"/>
      <c r="T25" s="85"/>
      <c r="U25" s="85"/>
      <c r="V25" s="85"/>
      <c r="W25" s="85"/>
      <c r="X25" s="108"/>
      <c r="Y25" s="108"/>
      <c r="Z25" s="108"/>
      <c r="AA25" s="108"/>
      <c r="AB25" s="108"/>
      <c r="AC25" s="108"/>
      <c r="AD25" s="108"/>
      <c r="AE25" s="108"/>
      <c r="AF25" s="108"/>
      <c r="AG25" s="108"/>
      <c r="AH25" s="108"/>
    </row>
    <row r="26" spans="3:34" s="52" customFormat="1" ht="5.25" customHeight="1">
      <c r="C26" s="71"/>
      <c r="D26" s="71"/>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row>
    <row r="27" spans="3:34" s="52" customFormat="1" ht="12.75" customHeight="1">
      <c r="C27" s="71" t="s">
        <v>77</v>
      </c>
      <c r="D27" s="71"/>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row>
    <row r="28" spans="2:33" ht="15">
      <c r="B28" s="62"/>
      <c r="C28" s="62"/>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row>
  </sheetData>
  <sheetProtection/>
  <mergeCells count="15">
    <mergeCell ref="B4:B6"/>
    <mergeCell ref="AA5:AD5"/>
    <mergeCell ref="W5:Z5"/>
    <mergeCell ref="S5:V5"/>
    <mergeCell ref="C5:F5"/>
    <mergeCell ref="G5:J5"/>
    <mergeCell ref="K5:N5"/>
    <mergeCell ref="O5:R5"/>
    <mergeCell ref="C20:AF20"/>
    <mergeCell ref="C22:AF22"/>
    <mergeCell ref="C4:V4"/>
    <mergeCell ref="W4:AP4"/>
    <mergeCell ref="AM5:AP5"/>
    <mergeCell ref="AI5:AL5"/>
    <mergeCell ref="AE5:AH5"/>
  </mergeCells>
  <printOptions/>
  <pageMargins left="0.7" right="0.7" top="0.787401575" bottom="0.787401575" header="0.3" footer="0.3"/>
  <pageSetup horizontalDpi="600" verticalDpi="600" orientation="landscape" paperSize="9" scale="60" r:id="rId2"/>
  <headerFooter>
    <oddHeader>&amp;L&amp;G&amp;CSMZ Indikatoren</oddHeader>
    <oddFooter>&amp;L&amp;A&amp;C&amp;P von &amp;N&amp;R&amp;F</oddFooter>
  </headerFooter>
  <colBreaks count="1" manualBreakCount="1">
    <brk id="18" max="65535" man="1"/>
  </colBreaks>
  <legacyDrawingHF r:id="rId1"/>
</worksheet>
</file>

<file path=xl/worksheets/sheet12.xml><?xml version="1.0" encoding="utf-8"?>
<worksheet xmlns="http://schemas.openxmlformats.org/spreadsheetml/2006/main" xmlns:r="http://schemas.openxmlformats.org/officeDocument/2006/relationships">
  <dimension ref="B2:Z47"/>
  <sheetViews>
    <sheetView showGridLines="0" workbookViewId="0" topLeftCell="A1">
      <selection activeCell="A1" sqref="A1"/>
    </sheetView>
  </sheetViews>
  <sheetFormatPr defaultColWidth="11.421875" defaultRowHeight="15"/>
  <cols>
    <col min="1" max="1" width="1.7109375" style="53" customWidth="1"/>
    <col min="2" max="2" width="11.421875" style="53" customWidth="1"/>
    <col min="3" max="14" width="12.7109375" style="53" customWidth="1"/>
    <col min="15" max="16384" width="11.421875" style="53" customWidth="1"/>
  </cols>
  <sheetData>
    <row r="1" ht="9.75" customHeight="1"/>
    <row r="2" spans="2:8" ht="15" customHeight="1">
      <c r="B2" s="49" t="s">
        <v>32</v>
      </c>
      <c r="C2" s="49"/>
      <c r="D2" s="49"/>
      <c r="E2" s="49"/>
      <c r="F2" s="49"/>
      <c r="G2" s="49"/>
      <c r="H2" s="49"/>
    </row>
    <row r="3" spans="2:8" ht="15">
      <c r="B3" s="50"/>
      <c r="C3" s="50"/>
      <c r="D3" s="50"/>
      <c r="E3" s="50"/>
      <c r="F3" s="50"/>
      <c r="G3" s="50"/>
      <c r="H3" s="50"/>
    </row>
    <row r="4" spans="2:26" ht="15.75" customHeight="1">
      <c r="B4" s="618" t="s">
        <v>10</v>
      </c>
      <c r="C4" s="609" t="s">
        <v>206</v>
      </c>
      <c r="D4" s="610"/>
      <c r="E4" s="610"/>
      <c r="F4" s="610"/>
      <c r="G4" s="610"/>
      <c r="H4" s="610"/>
      <c r="I4" s="610"/>
      <c r="J4" s="610"/>
      <c r="K4" s="610"/>
      <c r="L4" s="610"/>
      <c r="M4" s="610"/>
      <c r="N4" s="624"/>
      <c r="O4" s="610" t="s">
        <v>207</v>
      </c>
      <c r="P4" s="610"/>
      <c r="Q4" s="610"/>
      <c r="R4" s="610"/>
      <c r="S4" s="610"/>
      <c r="T4" s="610"/>
      <c r="U4" s="610"/>
      <c r="V4" s="610"/>
      <c r="W4" s="610"/>
      <c r="X4" s="610"/>
      <c r="Y4" s="610"/>
      <c r="Z4" s="611"/>
    </row>
    <row r="5" spans="2:26" ht="15" customHeight="1">
      <c r="B5" s="619"/>
      <c r="C5" s="614" t="s">
        <v>17</v>
      </c>
      <c r="D5" s="612"/>
      <c r="E5" s="612"/>
      <c r="F5" s="613"/>
      <c r="G5" s="614" t="s">
        <v>107</v>
      </c>
      <c r="H5" s="612"/>
      <c r="I5" s="612"/>
      <c r="J5" s="613"/>
      <c r="K5" s="612" t="s">
        <v>1</v>
      </c>
      <c r="L5" s="612"/>
      <c r="M5" s="612"/>
      <c r="N5" s="625"/>
      <c r="O5" s="612" t="s">
        <v>17</v>
      </c>
      <c r="P5" s="612"/>
      <c r="Q5" s="612"/>
      <c r="R5" s="613"/>
      <c r="S5" s="614" t="s">
        <v>107</v>
      </c>
      <c r="T5" s="612"/>
      <c r="U5" s="612"/>
      <c r="V5" s="613"/>
      <c r="W5" s="612" t="s">
        <v>1</v>
      </c>
      <c r="X5" s="612"/>
      <c r="Y5" s="612"/>
      <c r="Z5" s="613"/>
    </row>
    <row r="6" spans="2:26" ht="72" customHeight="1">
      <c r="B6" s="620"/>
      <c r="C6" s="229" t="s">
        <v>219</v>
      </c>
      <c r="D6" s="229" t="s">
        <v>220</v>
      </c>
      <c r="E6" s="229" t="s">
        <v>209</v>
      </c>
      <c r="F6" s="229" t="s">
        <v>1</v>
      </c>
      <c r="G6" s="229" t="s">
        <v>219</v>
      </c>
      <c r="H6" s="229" t="s">
        <v>220</v>
      </c>
      <c r="I6" s="229" t="s">
        <v>209</v>
      </c>
      <c r="J6" s="229" t="s">
        <v>1</v>
      </c>
      <c r="K6" s="229" t="s">
        <v>219</v>
      </c>
      <c r="L6" s="229" t="s">
        <v>220</v>
      </c>
      <c r="M6" s="229" t="s">
        <v>209</v>
      </c>
      <c r="N6" s="476" t="s">
        <v>1</v>
      </c>
      <c r="O6" s="227" t="s">
        <v>219</v>
      </c>
      <c r="P6" s="229" t="s">
        <v>220</v>
      </c>
      <c r="Q6" s="229" t="s">
        <v>209</v>
      </c>
      <c r="R6" s="229" t="s">
        <v>1</v>
      </c>
      <c r="S6" s="229" t="s">
        <v>219</v>
      </c>
      <c r="T6" s="229" t="s">
        <v>220</v>
      </c>
      <c r="U6" s="229" t="s">
        <v>209</v>
      </c>
      <c r="V6" s="229" t="s">
        <v>1</v>
      </c>
      <c r="W6" s="229" t="s">
        <v>219</v>
      </c>
      <c r="X6" s="229" t="s">
        <v>220</v>
      </c>
      <c r="Y6" s="229" t="s">
        <v>209</v>
      </c>
      <c r="Z6" s="229" t="s">
        <v>1</v>
      </c>
    </row>
    <row r="7" spans="2:26" ht="15.75" customHeight="1">
      <c r="B7" s="80">
        <v>2002</v>
      </c>
      <c r="C7" s="417">
        <v>70</v>
      </c>
      <c r="D7" s="640"/>
      <c r="E7" s="418"/>
      <c r="F7" s="419"/>
      <c r="G7" s="420">
        <v>820</v>
      </c>
      <c r="H7" s="640"/>
      <c r="I7" s="418"/>
      <c r="J7" s="419"/>
      <c r="K7" s="421">
        <v>890</v>
      </c>
      <c r="L7" s="643"/>
      <c r="M7" s="422"/>
      <c r="N7" s="423"/>
      <c r="O7" s="424">
        <v>42.1</v>
      </c>
      <c r="P7" s="646"/>
      <c r="Q7" s="425"/>
      <c r="R7" s="426"/>
      <c r="S7" s="427">
        <v>382.8</v>
      </c>
      <c r="T7" s="646"/>
      <c r="U7" s="425"/>
      <c r="V7" s="426"/>
      <c r="W7" s="428">
        <v>424.90000000000003</v>
      </c>
      <c r="X7" s="649"/>
      <c r="Y7" s="429"/>
      <c r="Z7" s="419"/>
    </row>
    <row r="8" spans="2:26" ht="15.75" customHeight="1">
      <c r="B8" s="81">
        <v>2003</v>
      </c>
      <c r="C8" s="161">
        <v>79</v>
      </c>
      <c r="D8" s="641"/>
      <c r="E8" s="430"/>
      <c r="F8" s="431"/>
      <c r="G8" s="432">
        <v>795</v>
      </c>
      <c r="H8" s="641"/>
      <c r="I8" s="430"/>
      <c r="J8" s="431"/>
      <c r="K8" s="433">
        <v>874</v>
      </c>
      <c r="L8" s="644"/>
      <c r="M8" s="434"/>
      <c r="N8" s="435"/>
      <c r="O8" s="436">
        <v>43.3</v>
      </c>
      <c r="P8" s="647"/>
      <c r="Q8" s="437"/>
      <c r="R8" s="438"/>
      <c r="S8" s="164">
        <v>386.2</v>
      </c>
      <c r="T8" s="647"/>
      <c r="U8" s="437"/>
      <c r="V8" s="438"/>
      <c r="W8" s="439">
        <v>429.5</v>
      </c>
      <c r="X8" s="650"/>
      <c r="Y8" s="429"/>
      <c r="Z8" s="431"/>
    </row>
    <row r="9" spans="2:26" ht="15.75" customHeight="1">
      <c r="B9" s="81">
        <v>2004</v>
      </c>
      <c r="C9" s="161">
        <v>89</v>
      </c>
      <c r="D9" s="641"/>
      <c r="E9" s="430"/>
      <c r="F9" s="431"/>
      <c r="G9" s="432">
        <v>810</v>
      </c>
      <c r="H9" s="641"/>
      <c r="I9" s="430"/>
      <c r="J9" s="431"/>
      <c r="K9" s="433">
        <v>899</v>
      </c>
      <c r="L9" s="644"/>
      <c r="M9" s="434"/>
      <c r="N9" s="435"/>
      <c r="O9" s="436">
        <v>45.2</v>
      </c>
      <c r="P9" s="647"/>
      <c r="Q9" s="437"/>
      <c r="R9" s="438"/>
      <c r="S9" s="164">
        <v>393.7</v>
      </c>
      <c r="T9" s="647"/>
      <c r="U9" s="437"/>
      <c r="V9" s="438"/>
      <c r="W9" s="439">
        <v>438.9</v>
      </c>
      <c r="X9" s="650"/>
      <c r="Y9" s="429"/>
      <c r="Z9" s="431"/>
    </row>
    <row r="10" spans="2:26" ht="15.75" customHeight="1">
      <c r="B10" s="81">
        <v>2005</v>
      </c>
      <c r="C10" s="161">
        <v>81</v>
      </c>
      <c r="D10" s="641"/>
      <c r="E10" s="430"/>
      <c r="F10" s="431"/>
      <c r="G10" s="432">
        <v>911</v>
      </c>
      <c r="H10" s="641"/>
      <c r="I10" s="430"/>
      <c r="J10" s="431"/>
      <c r="K10" s="433">
        <v>992</v>
      </c>
      <c r="L10" s="644"/>
      <c r="M10" s="434"/>
      <c r="N10" s="435"/>
      <c r="O10" s="436">
        <v>43.6</v>
      </c>
      <c r="P10" s="647"/>
      <c r="Q10" s="437"/>
      <c r="R10" s="438"/>
      <c r="S10" s="164">
        <v>430</v>
      </c>
      <c r="T10" s="647"/>
      <c r="U10" s="437"/>
      <c r="V10" s="438"/>
      <c r="W10" s="439">
        <v>473.6</v>
      </c>
      <c r="X10" s="650"/>
      <c r="Y10" s="429"/>
      <c r="Z10" s="431"/>
    </row>
    <row r="11" spans="2:26" ht="15.75" customHeight="1">
      <c r="B11" s="81">
        <v>2006</v>
      </c>
      <c r="C11" s="161">
        <v>87</v>
      </c>
      <c r="D11" s="641"/>
      <c r="E11" s="430"/>
      <c r="F11" s="440"/>
      <c r="G11" s="432">
        <v>913</v>
      </c>
      <c r="H11" s="641"/>
      <c r="I11" s="430"/>
      <c r="J11" s="440"/>
      <c r="K11" s="433">
        <v>1000</v>
      </c>
      <c r="L11" s="644"/>
      <c r="M11" s="441"/>
      <c r="N11" s="442"/>
      <c r="O11" s="436">
        <v>47.2</v>
      </c>
      <c r="P11" s="647"/>
      <c r="Q11" s="443"/>
      <c r="R11" s="444"/>
      <c r="S11" s="164">
        <v>451.3</v>
      </c>
      <c r="T11" s="647"/>
      <c r="U11" s="443"/>
      <c r="V11" s="444"/>
      <c r="W11" s="439">
        <v>498.5</v>
      </c>
      <c r="X11" s="650"/>
      <c r="Y11" s="429"/>
      <c r="Z11" s="440"/>
    </row>
    <row r="12" spans="2:26" ht="15.75" customHeight="1">
      <c r="B12" s="81">
        <v>2007</v>
      </c>
      <c r="C12" s="157">
        <v>85</v>
      </c>
      <c r="D12" s="641"/>
      <c r="E12" s="445">
        <v>4</v>
      </c>
      <c r="F12" s="446">
        <v>89</v>
      </c>
      <c r="G12" s="161">
        <v>959</v>
      </c>
      <c r="H12" s="641"/>
      <c r="I12" s="445">
        <v>58</v>
      </c>
      <c r="J12" s="446">
        <v>1017</v>
      </c>
      <c r="K12" s="433">
        <v>1044</v>
      </c>
      <c r="L12" s="644"/>
      <c r="M12" s="162">
        <v>62</v>
      </c>
      <c r="N12" s="448">
        <v>1106</v>
      </c>
      <c r="O12" s="436">
        <v>49.309999999999995</v>
      </c>
      <c r="P12" s="647"/>
      <c r="Q12" s="449">
        <v>1.9</v>
      </c>
      <c r="R12" s="450">
        <v>51.209999999999994</v>
      </c>
      <c r="S12" s="164">
        <v>481.21</v>
      </c>
      <c r="T12" s="647"/>
      <c r="U12" s="449">
        <v>14.55</v>
      </c>
      <c r="V12" s="450">
        <v>495.76</v>
      </c>
      <c r="W12" s="451">
        <v>530.52</v>
      </c>
      <c r="X12" s="650"/>
      <c r="Y12" s="165">
        <v>16.45</v>
      </c>
      <c r="Z12" s="453">
        <v>546.97</v>
      </c>
    </row>
    <row r="13" spans="2:26" ht="15.75" customHeight="1">
      <c r="B13" s="82" t="s">
        <v>218</v>
      </c>
      <c r="C13" s="158">
        <v>93</v>
      </c>
      <c r="D13" s="641"/>
      <c r="E13" s="454">
        <v>6</v>
      </c>
      <c r="F13" s="446">
        <v>99</v>
      </c>
      <c r="G13" s="149">
        <v>991</v>
      </c>
      <c r="H13" s="641"/>
      <c r="I13" s="454">
        <v>48</v>
      </c>
      <c r="J13" s="446">
        <v>1039</v>
      </c>
      <c r="K13" s="456">
        <v>1084</v>
      </c>
      <c r="L13" s="644"/>
      <c r="M13" s="166">
        <v>54</v>
      </c>
      <c r="N13" s="448">
        <v>1138</v>
      </c>
      <c r="O13" s="436">
        <v>56.870000000000005</v>
      </c>
      <c r="P13" s="647"/>
      <c r="Q13" s="449">
        <v>2.9</v>
      </c>
      <c r="R13" s="450">
        <v>59.77</v>
      </c>
      <c r="S13" s="164">
        <v>502.53</v>
      </c>
      <c r="T13" s="647"/>
      <c r="U13" s="449">
        <v>13.43</v>
      </c>
      <c r="V13" s="450">
        <v>515.9599999999999</v>
      </c>
      <c r="W13" s="451">
        <v>559.4</v>
      </c>
      <c r="X13" s="650"/>
      <c r="Y13" s="165">
        <v>16.33</v>
      </c>
      <c r="Z13" s="453">
        <v>575.73</v>
      </c>
    </row>
    <row r="14" spans="2:26" ht="15.75" customHeight="1">
      <c r="B14" s="82">
        <v>2009</v>
      </c>
      <c r="C14" s="158">
        <v>84</v>
      </c>
      <c r="D14" s="642"/>
      <c r="E14" s="454">
        <v>5</v>
      </c>
      <c r="F14" s="446">
        <v>89</v>
      </c>
      <c r="G14" s="149">
        <v>1063</v>
      </c>
      <c r="H14" s="642"/>
      <c r="I14" s="454">
        <v>50</v>
      </c>
      <c r="J14" s="446">
        <v>1113</v>
      </c>
      <c r="K14" s="456">
        <v>1147</v>
      </c>
      <c r="L14" s="645"/>
      <c r="M14" s="166">
        <v>55</v>
      </c>
      <c r="N14" s="448">
        <v>1202</v>
      </c>
      <c r="O14" s="436">
        <v>53.33</v>
      </c>
      <c r="P14" s="648"/>
      <c r="Q14" s="449">
        <v>3</v>
      </c>
      <c r="R14" s="450">
        <v>56.33</v>
      </c>
      <c r="S14" s="164">
        <v>519.91</v>
      </c>
      <c r="T14" s="648"/>
      <c r="U14" s="449">
        <v>11.68</v>
      </c>
      <c r="V14" s="450">
        <v>531.5899999999999</v>
      </c>
      <c r="W14" s="451">
        <v>573.24</v>
      </c>
      <c r="X14" s="651"/>
      <c r="Y14" s="165">
        <v>14.68</v>
      </c>
      <c r="Z14" s="453">
        <v>587.92</v>
      </c>
    </row>
    <row r="15" spans="2:26" ht="15.75" customHeight="1">
      <c r="B15" s="82">
        <v>2010</v>
      </c>
      <c r="C15" s="158">
        <v>120</v>
      </c>
      <c r="D15" s="454">
        <v>0</v>
      </c>
      <c r="E15" s="454">
        <v>3</v>
      </c>
      <c r="F15" s="446">
        <v>123</v>
      </c>
      <c r="G15" s="149">
        <v>1126</v>
      </c>
      <c r="H15" s="455">
        <v>12</v>
      </c>
      <c r="I15" s="454">
        <v>33</v>
      </c>
      <c r="J15" s="446">
        <v>1171</v>
      </c>
      <c r="K15" s="456">
        <v>1246</v>
      </c>
      <c r="L15" s="457">
        <v>12</v>
      </c>
      <c r="M15" s="166">
        <v>36</v>
      </c>
      <c r="N15" s="448">
        <v>1294</v>
      </c>
      <c r="O15" s="458">
        <v>59.51</v>
      </c>
      <c r="P15" s="459">
        <v>0</v>
      </c>
      <c r="Q15" s="459">
        <v>1.5</v>
      </c>
      <c r="R15" s="450">
        <v>61.01</v>
      </c>
      <c r="S15" s="168">
        <v>521.16</v>
      </c>
      <c r="T15" s="459">
        <v>6.79</v>
      </c>
      <c r="U15" s="459">
        <v>5.3</v>
      </c>
      <c r="V15" s="450">
        <v>533.2499999999999</v>
      </c>
      <c r="W15" s="460">
        <v>580.67</v>
      </c>
      <c r="X15" s="461">
        <v>6.79</v>
      </c>
      <c r="Y15" s="169">
        <v>6.8</v>
      </c>
      <c r="Z15" s="453">
        <v>594.2599999999999</v>
      </c>
    </row>
    <row r="16" spans="2:26" ht="15.75" customHeight="1">
      <c r="B16" s="82">
        <v>2011</v>
      </c>
      <c r="C16" s="158">
        <v>121</v>
      </c>
      <c r="D16" s="454">
        <v>0</v>
      </c>
      <c r="E16" s="454">
        <v>0</v>
      </c>
      <c r="F16" s="446">
        <v>121</v>
      </c>
      <c r="G16" s="149">
        <v>1160</v>
      </c>
      <c r="H16" s="455">
        <v>20</v>
      </c>
      <c r="I16" s="454">
        <v>0</v>
      </c>
      <c r="J16" s="446">
        <v>1180</v>
      </c>
      <c r="K16" s="456">
        <v>1281</v>
      </c>
      <c r="L16" s="457">
        <v>20</v>
      </c>
      <c r="M16" s="166">
        <v>0</v>
      </c>
      <c r="N16" s="448">
        <v>1301</v>
      </c>
      <c r="O16" s="458">
        <v>64.4</v>
      </c>
      <c r="P16" s="459">
        <v>0</v>
      </c>
      <c r="Q16" s="459">
        <v>0</v>
      </c>
      <c r="R16" s="450">
        <v>64.4</v>
      </c>
      <c r="S16" s="168">
        <v>543.41</v>
      </c>
      <c r="T16" s="459">
        <v>12.94</v>
      </c>
      <c r="U16" s="459">
        <v>0</v>
      </c>
      <c r="V16" s="450">
        <v>556.35</v>
      </c>
      <c r="W16" s="460">
        <v>607.81</v>
      </c>
      <c r="X16" s="461">
        <v>12.94</v>
      </c>
      <c r="Y16" s="169">
        <v>0</v>
      </c>
      <c r="Z16" s="453">
        <v>620.75</v>
      </c>
    </row>
    <row r="17" spans="2:26" ht="15.75" customHeight="1">
      <c r="B17" s="82">
        <v>2012</v>
      </c>
      <c r="C17" s="158">
        <v>127</v>
      </c>
      <c r="D17" s="454">
        <v>1</v>
      </c>
      <c r="E17" s="454">
        <v>0</v>
      </c>
      <c r="F17" s="446">
        <v>128</v>
      </c>
      <c r="G17" s="149">
        <v>1137</v>
      </c>
      <c r="H17" s="455">
        <v>25</v>
      </c>
      <c r="I17" s="454">
        <v>6</v>
      </c>
      <c r="J17" s="446">
        <v>1168</v>
      </c>
      <c r="K17" s="456">
        <v>1264</v>
      </c>
      <c r="L17" s="457">
        <v>26</v>
      </c>
      <c r="M17" s="166">
        <v>6</v>
      </c>
      <c r="N17" s="448">
        <v>1296</v>
      </c>
      <c r="O17" s="458">
        <v>72.94</v>
      </c>
      <c r="P17" s="459">
        <v>0.2</v>
      </c>
      <c r="Q17" s="459">
        <v>0</v>
      </c>
      <c r="R17" s="450">
        <v>73.14</v>
      </c>
      <c r="S17" s="168">
        <v>537.35</v>
      </c>
      <c r="T17" s="459">
        <v>15.55</v>
      </c>
      <c r="U17" s="459">
        <v>1.05</v>
      </c>
      <c r="V17" s="450">
        <v>553.9499999999999</v>
      </c>
      <c r="W17" s="460">
        <v>610.29</v>
      </c>
      <c r="X17" s="461">
        <v>15.75</v>
      </c>
      <c r="Y17" s="169">
        <v>1.05</v>
      </c>
      <c r="Z17" s="453">
        <v>627.0899999999999</v>
      </c>
    </row>
    <row r="18" spans="2:26" ht="15.75" customHeight="1">
      <c r="B18" s="82">
        <v>2013</v>
      </c>
      <c r="C18" s="158">
        <v>128</v>
      </c>
      <c r="D18" s="454">
        <v>0</v>
      </c>
      <c r="E18" s="454">
        <v>2</v>
      </c>
      <c r="F18" s="446">
        <v>130</v>
      </c>
      <c r="G18" s="149">
        <v>1161</v>
      </c>
      <c r="H18" s="455">
        <v>28</v>
      </c>
      <c r="I18" s="454">
        <v>9</v>
      </c>
      <c r="J18" s="446">
        <v>1198</v>
      </c>
      <c r="K18" s="456">
        <v>1289</v>
      </c>
      <c r="L18" s="457">
        <v>28</v>
      </c>
      <c r="M18" s="166">
        <v>11</v>
      </c>
      <c r="N18" s="448">
        <v>1328</v>
      </c>
      <c r="O18" s="458">
        <v>69.26</v>
      </c>
      <c r="P18" s="459">
        <v>0</v>
      </c>
      <c r="Q18" s="459">
        <v>0.5</v>
      </c>
      <c r="R18" s="450">
        <v>69.76</v>
      </c>
      <c r="S18" s="168">
        <v>560.59</v>
      </c>
      <c r="T18" s="459">
        <v>16.94</v>
      </c>
      <c r="U18" s="459">
        <v>1.05</v>
      </c>
      <c r="V18" s="450">
        <v>578.58</v>
      </c>
      <c r="W18" s="460">
        <v>629.85</v>
      </c>
      <c r="X18" s="461">
        <v>16.94</v>
      </c>
      <c r="Y18" s="169">
        <v>1.55</v>
      </c>
      <c r="Z18" s="453">
        <v>648.34</v>
      </c>
    </row>
    <row r="19" spans="2:26" ht="15.75" customHeight="1">
      <c r="B19" s="82">
        <v>2014</v>
      </c>
      <c r="C19" s="158">
        <v>143</v>
      </c>
      <c r="D19" s="454">
        <v>0</v>
      </c>
      <c r="E19" s="454">
        <v>3</v>
      </c>
      <c r="F19" s="446">
        <v>146</v>
      </c>
      <c r="G19" s="149">
        <v>1197</v>
      </c>
      <c r="H19" s="455">
        <v>34</v>
      </c>
      <c r="I19" s="454">
        <v>9</v>
      </c>
      <c r="J19" s="446">
        <v>1240</v>
      </c>
      <c r="K19" s="456">
        <v>1340</v>
      </c>
      <c r="L19" s="457">
        <v>34</v>
      </c>
      <c r="M19" s="166">
        <v>12</v>
      </c>
      <c r="N19" s="448">
        <v>1386</v>
      </c>
      <c r="O19" s="458">
        <v>76.21</v>
      </c>
      <c r="P19" s="459">
        <v>0</v>
      </c>
      <c r="Q19" s="459">
        <v>1.8</v>
      </c>
      <c r="R19" s="450">
        <v>78.00999999999999</v>
      </c>
      <c r="S19" s="168">
        <v>583.54</v>
      </c>
      <c r="T19" s="459">
        <v>19.96</v>
      </c>
      <c r="U19" s="459">
        <v>1.31</v>
      </c>
      <c r="V19" s="450">
        <v>604.81</v>
      </c>
      <c r="W19" s="460">
        <v>659.75</v>
      </c>
      <c r="X19" s="461">
        <v>19.96</v>
      </c>
      <c r="Y19" s="169">
        <v>3.1100000000000003</v>
      </c>
      <c r="Z19" s="453">
        <v>682.82</v>
      </c>
    </row>
    <row r="20" spans="2:26" ht="15.75" customHeight="1">
      <c r="B20" s="82">
        <v>2015</v>
      </c>
      <c r="C20" s="158">
        <v>150</v>
      </c>
      <c r="D20" s="454">
        <v>1</v>
      </c>
      <c r="E20" s="454">
        <v>12</v>
      </c>
      <c r="F20" s="446">
        <v>163</v>
      </c>
      <c r="G20" s="149">
        <v>1197</v>
      </c>
      <c r="H20" s="455">
        <v>34</v>
      </c>
      <c r="I20" s="454">
        <v>35</v>
      </c>
      <c r="J20" s="446">
        <v>1266</v>
      </c>
      <c r="K20" s="456">
        <v>1347</v>
      </c>
      <c r="L20" s="457">
        <v>35</v>
      </c>
      <c r="M20" s="166">
        <v>47</v>
      </c>
      <c r="N20" s="448">
        <v>1429</v>
      </c>
      <c r="O20" s="458">
        <v>77.32</v>
      </c>
      <c r="P20" s="459">
        <v>0.3</v>
      </c>
      <c r="Q20" s="459">
        <v>2.8200000000000003</v>
      </c>
      <c r="R20" s="450">
        <v>80.44</v>
      </c>
      <c r="S20" s="168">
        <v>606.12</v>
      </c>
      <c r="T20" s="459">
        <v>22.63</v>
      </c>
      <c r="U20" s="459">
        <v>9.17</v>
      </c>
      <c r="V20" s="450">
        <v>637.92</v>
      </c>
      <c r="W20" s="460">
        <v>683.44</v>
      </c>
      <c r="X20" s="461">
        <v>22.93</v>
      </c>
      <c r="Y20" s="169">
        <v>11.99</v>
      </c>
      <c r="Z20" s="453">
        <v>718.36</v>
      </c>
    </row>
    <row r="21" spans="2:26" ht="15.75" customHeight="1">
      <c r="B21" s="82">
        <v>2016</v>
      </c>
      <c r="C21" s="158">
        <v>147</v>
      </c>
      <c r="D21" s="454">
        <v>1</v>
      </c>
      <c r="E21" s="454">
        <v>13</v>
      </c>
      <c r="F21" s="446">
        <v>161</v>
      </c>
      <c r="G21" s="149">
        <v>1335</v>
      </c>
      <c r="H21" s="455">
        <v>46</v>
      </c>
      <c r="I21" s="454">
        <v>79</v>
      </c>
      <c r="J21" s="446">
        <v>1460</v>
      </c>
      <c r="K21" s="456">
        <v>1482</v>
      </c>
      <c r="L21" s="457">
        <v>47</v>
      </c>
      <c r="M21" s="166">
        <v>92</v>
      </c>
      <c r="N21" s="448">
        <v>1621</v>
      </c>
      <c r="O21" s="458">
        <v>83.69</v>
      </c>
      <c r="P21" s="459">
        <v>0.3</v>
      </c>
      <c r="Q21" s="459">
        <v>3.4400000000000004</v>
      </c>
      <c r="R21" s="450">
        <v>87.42999999999999</v>
      </c>
      <c r="S21" s="168">
        <v>634.22</v>
      </c>
      <c r="T21" s="459">
        <v>29.1</v>
      </c>
      <c r="U21" s="459">
        <v>20.4</v>
      </c>
      <c r="V21" s="450">
        <v>683.72</v>
      </c>
      <c r="W21" s="460">
        <v>717.91</v>
      </c>
      <c r="X21" s="461">
        <v>29.400000000000002</v>
      </c>
      <c r="Y21" s="169">
        <v>23.84</v>
      </c>
      <c r="Z21" s="453">
        <v>771.15</v>
      </c>
    </row>
    <row r="22" spans="2:26" ht="15.75" customHeight="1">
      <c r="B22" s="81">
        <v>2017</v>
      </c>
      <c r="C22" s="157">
        <v>174</v>
      </c>
      <c r="D22" s="445">
        <v>3</v>
      </c>
      <c r="E22" s="445">
        <v>14</v>
      </c>
      <c r="F22" s="462">
        <v>191</v>
      </c>
      <c r="G22" s="161">
        <v>1358</v>
      </c>
      <c r="H22" s="432">
        <v>56</v>
      </c>
      <c r="I22" s="445">
        <v>137</v>
      </c>
      <c r="J22" s="446">
        <v>1551</v>
      </c>
      <c r="K22" s="433">
        <v>1532</v>
      </c>
      <c r="L22" s="447">
        <v>59</v>
      </c>
      <c r="M22" s="162">
        <v>151</v>
      </c>
      <c r="N22" s="448">
        <v>1742</v>
      </c>
      <c r="O22" s="463">
        <v>101.09</v>
      </c>
      <c r="P22" s="449">
        <v>0.7</v>
      </c>
      <c r="Q22" s="449">
        <v>5.87</v>
      </c>
      <c r="R22" s="450">
        <v>107.66000000000001</v>
      </c>
      <c r="S22" s="164">
        <v>687.24</v>
      </c>
      <c r="T22" s="449">
        <v>36.65</v>
      </c>
      <c r="U22" s="449">
        <v>36.66</v>
      </c>
      <c r="V22" s="464">
        <v>760.55</v>
      </c>
      <c r="W22" s="451">
        <v>788.33</v>
      </c>
      <c r="X22" s="452">
        <v>37.35</v>
      </c>
      <c r="Y22" s="452">
        <v>42.529999999999994</v>
      </c>
      <c r="Z22" s="453">
        <v>868.21</v>
      </c>
    </row>
    <row r="23" spans="2:26" ht="15.75" customHeight="1">
      <c r="B23" s="215">
        <v>2018</v>
      </c>
      <c r="C23" s="549">
        <v>216</v>
      </c>
      <c r="D23" s="454">
        <v>3</v>
      </c>
      <c r="E23" s="454">
        <v>16</v>
      </c>
      <c r="F23" s="550">
        <v>235</v>
      </c>
      <c r="G23" s="551">
        <v>1502</v>
      </c>
      <c r="H23" s="454">
        <v>59</v>
      </c>
      <c r="I23" s="454">
        <v>185</v>
      </c>
      <c r="J23" s="550">
        <v>1746</v>
      </c>
      <c r="K23" s="434">
        <v>1718</v>
      </c>
      <c r="L23" s="552">
        <v>62</v>
      </c>
      <c r="M23" s="552">
        <v>201</v>
      </c>
      <c r="N23" s="553">
        <v>1981</v>
      </c>
      <c r="O23" s="554">
        <v>97.07</v>
      </c>
      <c r="P23" s="459">
        <v>0.6</v>
      </c>
      <c r="Q23" s="459">
        <v>6.69</v>
      </c>
      <c r="R23" s="555">
        <v>104.36</v>
      </c>
      <c r="S23" s="556">
        <v>708.53</v>
      </c>
      <c r="T23" s="459">
        <v>40.64</v>
      </c>
      <c r="U23" s="459">
        <v>53.72</v>
      </c>
      <c r="V23" s="555">
        <v>802.89</v>
      </c>
      <c r="W23" s="460">
        <v>805.5999999999999</v>
      </c>
      <c r="X23" s="461">
        <v>41.24</v>
      </c>
      <c r="Y23" s="461">
        <v>60.41</v>
      </c>
      <c r="Z23" s="557">
        <v>907.25</v>
      </c>
    </row>
    <row r="24" spans="2:26" ht="15.75" customHeight="1">
      <c r="B24" s="117">
        <v>2019</v>
      </c>
      <c r="C24" s="465">
        <v>211</v>
      </c>
      <c r="D24" s="466">
        <v>3</v>
      </c>
      <c r="E24" s="466">
        <v>24</v>
      </c>
      <c r="F24" s="467">
        <v>238</v>
      </c>
      <c r="G24" s="468">
        <v>1528</v>
      </c>
      <c r="H24" s="466">
        <v>82</v>
      </c>
      <c r="I24" s="466">
        <v>261</v>
      </c>
      <c r="J24" s="467">
        <v>1871</v>
      </c>
      <c r="K24" s="558">
        <v>1739</v>
      </c>
      <c r="L24" s="469">
        <v>85</v>
      </c>
      <c r="M24" s="469">
        <v>285</v>
      </c>
      <c r="N24" s="470">
        <v>2109</v>
      </c>
      <c r="O24" s="471">
        <v>120.11</v>
      </c>
      <c r="P24" s="472">
        <v>0.7</v>
      </c>
      <c r="Q24" s="472">
        <v>9.03</v>
      </c>
      <c r="R24" s="559">
        <v>129.84</v>
      </c>
      <c r="S24" s="560">
        <v>769.47</v>
      </c>
      <c r="T24" s="472">
        <v>54.22</v>
      </c>
      <c r="U24" s="472">
        <v>84.25</v>
      </c>
      <c r="V24" s="559">
        <v>907.94</v>
      </c>
      <c r="W24" s="473">
        <v>889.58</v>
      </c>
      <c r="X24" s="474">
        <v>54.92</v>
      </c>
      <c r="Y24" s="474">
        <v>93.28</v>
      </c>
      <c r="Z24" s="475">
        <v>1037.78</v>
      </c>
    </row>
    <row r="25" s="21" customFormat="1" ht="5.25" customHeight="1">
      <c r="B25" s="22"/>
    </row>
    <row r="26" s="21" customFormat="1" ht="12" customHeight="1">
      <c r="B26" s="22" t="s">
        <v>114</v>
      </c>
    </row>
    <row r="27" spans="2:7" s="21" customFormat="1" ht="5.25" customHeight="1">
      <c r="B27" s="22"/>
      <c r="C27" s="33"/>
      <c r="D27" s="59"/>
      <c r="E27" s="59"/>
      <c r="F27" s="33"/>
      <c r="G27" s="33"/>
    </row>
    <row r="28" spans="2:7" s="21" customFormat="1" ht="12" customHeight="1">
      <c r="B28" s="70" t="s">
        <v>242</v>
      </c>
      <c r="C28" s="60"/>
      <c r="D28" s="60"/>
      <c r="E28" s="60"/>
      <c r="F28" s="60"/>
      <c r="G28" s="60"/>
    </row>
    <row r="29" s="21" customFormat="1" ht="5.25" customHeight="1">
      <c r="B29" s="22"/>
    </row>
    <row r="30" s="21" customFormat="1" ht="12" customHeight="1">
      <c r="B30" s="70" t="s">
        <v>9</v>
      </c>
    </row>
    <row r="31" s="21" customFormat="1" ht="5.25" customHeight="1">
      <c r="B31" s="70"/>
    </row>
    <row r="32" spans="2:14" s="52" customFormat="1" ht="23.25" customHeight="1">
      <c r="B32" s="602" t="s">
        <v>119</v>
      </c>
      <c r="C32" s="602"/>
      <c r="D32" s="602"/>
      <c r="E32" s="602"/>
      <c r="F32" s="602"/>
      <c r="G32" s="602"/>
      <c r="H32" s="602"/>
      <c r="I32" s="602"/>
      <c r="J32" s="602"/>
      <c r="K32" s="602"/>
      <c r="L32" s="602"/>
      <c r="M32" s="602"/>
      <c r="N32" s="602"/>
    </row>
    <row r="33" spans="2:11" s="21" customFormat="1" ht="12" customHeight="1">
      <c r="B33" s="70" t="s">
        <v>216</v>
      </c>
      <c r="C33" s="24"/>
      <c r="D33" s="24"/>
      <c r="E33" s="24"/>
      <c r="F33" s="24"/>
      <c r="G33" s="24"/>
      <c r="I33" s="24"/>
      <c r="J33" s="24"/>
      <c r="K33" s="24"/>
    </row>
    <row r="34" s="52" customFormat="1" ht="12" customHeight="1">
      <c r="B34" s="22" t="s">
        <v>217</v>
      </c>
    </row>
    <row r="35" s="52" customFormat="1" ht="12" customHeight="1">
      <c r="B35" s="22" t="s">
        <v>33</v>
      </c>
    </row>
    <row r="36" s="507" customFormat="1" ht="12" customHeight="1">
      <c r="B36" s="507" t="s">
        <v>263</v>
      </c>
    </row>
    <row r="37" s="52" customFormat="1" ht="12" customHeight="1">
      <c r="B37" s="22" t="s">
        <v>221</v>
      </c>
    </row>
    <row r="38" s="52" customFormat="1" ht="5.25" customHeight="1">
      <c r="B38" s="51"/>
    </row>
    <row r="39" s="52" customFormat="1" ht="12" customHeight="1">
      <c r="B39" s="65" t="s">
        <v>11</v>
      </c>
    </row>
    <row r="40" spans="2:9" ht="15">
      <c r="B40" s="62"/>
      <c r="D40" s="54"/>
      <c r="E40" s="54"/>
      <c r="F40" s="54"/>
      <c r="G40" s="54"/>
      <c r="H40" s="54"/>
      <c r="I40" s="54"/>
    </row>
    <row r="42" ht="15">
      <c r="B42" s="26"/>
    </row>
    <row r="45" ht="15">
      <c r="B45" s="22"/>
    </row>
    <row r="47" ht="15">
      <c r="B47" s="51"/>
    </row>
  </sheetData>
  <sheetProtection/>
  <mergeCells count="16">
    <mergeCell ref="D7:D14"/>
    <mergeCell ref="H7:H14"/>
    <mergeCell ref="L7:L14"/>
    <mergeCell ref="P7:P14"/>
    <mergeCell ref="T7:T14"/>
    <mergeCell ref="X7:X14"/>
    <mergeCell ref="B32:N32"/>
    <mergeCell ref="B4:B6"/>
    <mergeCell ref="O4:Z4"/>
    <mergeCell ref="C4:N4"/>
    <mergeCell ref="O5:R5"/>
    <mergeCell ref="C5:F5"/>
    <mergeCell ref="G5:J5"/>
    <mergeCell ref="K5:N5"/>
    <mergeCell ref="W5:Z5"/>
    <mergeCell ref="S5:V5"/>
  </mergeCells>
  <printOptions/>
  <pageMargins left="0.7" right="0.7" top="0.787401575" bottom="0.787401575" header="0.3" footer="0.3"/>
  <pageSetup horizontalDpi="600" verticalDpi="600" orientation="landscape" paperSize="9" scale="80" r:id="rId2"/>
  <headerFooter>
    <oddHeader>&amp;L&amp;G&amp;CSMZ Indikatoren</oddHeader>
    <oddFooter>&amp;L&amp;A&amp;C&amp;P von &amp;N&amp;R&amp;F</oddFooter>
  </headerFooter>
  <legacyDrawingHF r:id="rId1"/>
</worksheet>
</file>

<file path=xl/worksheets/sheet13.xml><?xml version="1.0" encoding="utf-8"?>
<worksheet xmlns="http://schemas.openxmlformats.org/spreadsheetml/2006/main" xmlns:r="http://schemas.openxmlformats.org/officeDocument/2006/relationships">
  <dimension ref="B2:Z42"/>
  <sheetViews>
    <sheetView showGridLines="0" workbookViewId="0" topLeftCell="A1">
      <selection activeCell="A1" sqref="A1"/>
    </sheetView>
  </sheetViews>
  <sheetFormatPr defaultColWidth="11.421875" defaultRowHeight="15"/>
  <cols>
    <col min="1" max="1" width="1.7109375" style="53" customWidth="1"/>
    <col min="2" max="2" width="11.421875" style="53" customWidth="1"/>
    <col min="3" max="26" width="16.7109375" style="53" customWidth="1"/>
    <col min="27" max="16384" width="11.421875" style="53" customWidth="1"/>
  </cols>
  <sheetData>
    <row r="1" ht="9.75" customHeight="1"/>
    <row r="2" spans="2:7" ht="18">
      <c r="B2" s="102" t="s">
        <v>109</v>
      </c>
      <c r="C2" s="50"/>
      <c r="D2" s="50"/>
      <c r="G2" s="36"/>
    </row>
    <row r="3" spans="2:14" ht="15">
      <c r="B3" s="50"/>
      <c r="C3" s="50"/>
      <c r="D3" s="50"/>
      <c r="E3" s="50"/>
      <c r="H3" s="55"/>
      <c r="I3" s="55"/>
      <c r="J3" s="55"/>
      <c r="K3" s="55"/>
      <c r="L3" s="55"/>
      <c r="M3" s="55"/>
      <c r="N3" s="55"/>
    </row>
    <row r="4" spans="2:26" ht="15">
      <c r="B4" s="618" t="s">
        <v>10</v>
      </c>
      <c r="C4" s="614" t="s">
        <v>7</v>
      </c>
      <c r="D4" s="612"/>
      <c r="E4" s="612"/>
      <c r="F4" s="612"/>
      <c r="G4" s="612"/>
      <c r="H4" s="625"/>
      <c r="I4" s="612" t="s">
        <v>222</v>
      </c>
      <c r="J4" s="612"/>
      <c r="K4" s="612"/>
      <c r="L4" s="612"/>
      <c r="M4" s="612"/>
      <c r="N4" s="625"/>
      <c r="O4" s="612" t="s">
        <v>209</v>
      </c>
      <c r="P4" s="612"/>
      <c r="Q4" s="612"/>
      <c r="R4" s="612"/>
      <c r="S4" s="612"/>
      <c r="T4" s="625"/>
      <c r="U4" s="612" t="s">
        <v>1</v>
      </c>
      <c r="V4" s="612"/>
      <c r="W4" s="612"/>
      <c r="X4" s="612"/>
      <c r="Y4" s="612"/>
      <c r="Z4" s="625"/>
    </row>
    <row r="5" spans="2:26" ht="15">
      <c r="B5" s="630"/>
      <c r="C5" s="614" t="s">
        <v>79</v>
      </c>
      <c r="D5" s="612"/>
      <c r="E5" s="612"/>
      <c r="F5" s="613"/>
      <c r="G5" s="626" t="s">
        <v>83</v>
      </c>
      <c r="H5" s="628" t="s">
        <v>1</v>
      </c>
      <c r="I5" s="612" t="s">
        <v>79</v>
      </c>
      <c r="J5" s="612"/>
      <c r="K5" s="612"/>
      <c r="L5" s="613"/>
      <c r="M5" s="626" t="s">
        <v>83</v>
      </c>
      <c r="N5" s="628" t="s">
        <v>1</v>
      </c>
      <c r="O5" s="612" t="s">
        <v>79</v>
      </c>
      <c r="P5" s="612"/>
      <c r="Q5" s="612"/>
      <c r="R5" s="613"/>
      <c r="S5" s="626" t="s">
        <v>83</v>
      </c>
      <c r="T5" s="628" t="s">
        <v>1</v>
      </c>
      <c r="U5" s="612" t="s">
        <v>79</v>
      </c>
      <c r="V5" s="612"/>
      <c r="W5" s="612"/>
      <c r="X5" s="613"/>
      <c r="Y5" s="626" t="s">
        <v>83</v>
      </c>
      <c r="Z5" s="628" t="s">
        <v>1</v>
      </c>
    </row>
    <row r="6" spans="2:26" ht="38.25">
      <c r="B6" s="631"/>
      <c r="C6" s="231" t="s">
        <v>80</v>
      </c>
      <c r="D6" s="408" t="s">
        <v>81</v>
      </c>
      <c r="E6" s="408" t="s">
        <v>82</v>
      </c>
      <c r="F6" s="408" t="s">
        <v>1</v>
      </c>
      <c r="G6" s="627"/>
      <c r="H6" s="629"/>
      <c r="I6" s="408" t="s">
        <v>80</v>
      </c>
      <c r="J6" s="408" t="s">
        <v>81</v>
      </c>
      <c r="K6" s="408" t="s">
        <v>82</v>
      </c>
      <c r="L6" s="408" t="s">
        <v>1</v>
      </c>
      <c r="M6" s="627"/>
      <c r="N6" s="629"/>
      <c r="O6" s="408" t="s">
        <v>80</v>
      </c>
      <c r="P6" s="408" t="s">
        <v>81</v>
      </c>
      <c r="Q6" s="408" t="s">
        <v>82</v>
      </c>
      <c r="R6" s="408" t="s">
        <v>1</v>
      </c>
      <c r="S6" s="627"/>
      <c r="T6" s="629"/>
      <c r="U6" s="408" t="s">
        <v>80</v>
      </c>
      <c r="V6" s="408" t="s">
        <v>81</v>
      </c>
      <c r="W6" s="408" t="s">
        <v>82</v>
      </c>
      <c r="X6" s="408" t="s">
        <v>1</v>
      </c>
      <c r="Y6" s="627"/>
      <c r="Z6" s="629"/>
    </row>
    <row r="7" spans="2:26" ht="15.75" customHeight="1">
      <c r="B7" s="110">
        <v>2007</v>
      </c>
      <c r="C7" s="477">
        <v>35.993617</v>
      </c>
      <c r="D7" s="478">
        <v>6.574543</v>
      </c>
      <c r="E7" s="478">
        <v>1.972633</v>
      </c>
      <c r="F7" s="479">
        <v>44.540793</v>
      </c>
      <c r="G7" s="480">
        <v>5.712555</v>
      </c>
      <c r="H7" s="481">
        <v>50.253348</v>
      </c>
      <c r="I7" s="477"/>
      <c r="J7" s="478"/>
      <c r="K7" s="478"/>
      <c r="L7" s="479"/>
      <c r="M7" s="480"/>
      <c r="N7" s="481"/>
      <c r="O7" s="477">
        <v>1.247446</v>
      </c>
      <c r="P7" s="478">
        <v>0.296796</v>
      </c>
      <c r="Q7" s="478">
        <v>0.079286</v>
      </c>
      <c r="R7" s="479">
        <v>1.623528</v>
      </c>
      <c r="S7" s="480">
        <v>0.123992</v>
      </c>
      <c r="T7" s="481">
        <v>1.7475200000000002</v>
      </c>
      <c r="U7" s="477">
        <v>37.241063</v>
      </c>
      <c r="V7" s="478">
        <v>6.871339</v>
      </c>
      <c r="W7" s="478">
        <v>2.051919</v>
      </c>
      <c r="X7" s="479">
        <v>46.164321</v>
      </c>
      <c r="Y7" s="480">
        <v>5.836547</v>
      </c>
      <c r="Z7" s="481">
        <v>52.000868</v>
      </c>
    </row>
    <row r="8" spans="2:26" ht="15.75" customHeight="1">
      <c r="B8" s="111">
        <v>2008</v>
      </c>
      <c r="C8" s="482">
        <v>38.214298</v>
      </c>
      <c r="D8" s="483">
        <v>7.011154</v>
      </c>
      <c r="E8" s="483">
        <v>2.215877</v>
      </c>
      <c r="F8" s="170">
        <v>47.441329</v>
      </c>
      <c r="G8" s="484">
        <v>5.917267</v>
      </c>
      <c r="H8" s="485">
        <v>53.358596</v>
      </c>
      <c r="I8" s="482"/>
      <c r="J8" s="483"/>
      <c r="K8" s="483"/>
      <c r="L8" s="170"/>
      <c r="M8" s="484"/>
      <c r="N8" s="485"/>
      <c r="O8" s="482">
        <v>1.170539</v>
      </c>
      <c r="P8" s="483">
        <v>0.299151</v>
      </c>
      <c r="Q8" s="483">
        <v>0.073484</v>
      </c>
      <c r="R8" s="170">
        <v>1.543174</v>
      </c>
      <c r="S8" s="484">
        <v>0.119546</v>
      </c>
      <c r="T8" s="485">
        <v>1.66272</v>
      </c>
      <c r="U8" s="482">
        <v>39.384837</v>
      </c>
      <c r="V8" s="483">
        <v>7.310305</v>
      </c>
      <c r="W8" s="483">
        <v>2.289361</v>
      </c>
      <c r="X8" s="170">
        <v>48.984503</v>
      </c>
      <c r="Y8" s="484">
        <v>6.036813</v>
      </c>
      <c r="Z8" s="485">
        <v>55.021316</v>
      </c>
    </row>
    <row r="9" spans="2:26" ht="15.75" customHeight="1">
      <c r="B9" s="112">
        <v>2009</v>
      </c>
      <c r="C9" s="198">
        <v>40.261355</v>
      </c>
      <c r="D9" s="222">
        <v>7.489555</v>
      </c>
      <c r="E9" s="222">
        <v>2.482374</v>
      </c>
      <c r="F9" s="171">
        <v>50.233284</v>
      </c>
      <c r="G9" s="199">
        <v>6.19563</v>
      </c>
      <c r="H9" s="486">
        <v>56.428914000000006</v>
      </c>
      <c r="I9" s="198"/>
      <c r="J9" s="222"/>
      <c r="K9" s="222"/>
      <c r="L9" s="171"/>
      <c r="M9" s="199"/>
      <c r="N9" s="486"/>
      <c r="O9" s="198">
        <v>1.278141</v>
      </c>
      <c r="P9" s="222">
        <v>0.296355</v>
      </c>
      <c r="Q9" s="222">
        <v>0.061051</v>
      </c>
      <c r="R9" s="171">
        <v>1.635547</v>
      </c>
      <c r="S9" s="199">
        <v>0.214736</v>
      </c>
      <c r="T9" s="486">
        <v>1.850283</v>
      </c>
      <c r="U9" s="198">
        <v>41.539496</v>
      </c>
      <c r="V9" s="222">
        <v>7.78591</v>
      </c>
      <c r="W9" s="222">
        <v>2.543425</v>
      </c>
      <c r="X9" s="171">
        <v>51.868831</v>
      </c>
      <c r="Y9" s="199">
        <v>6.410366</v>
      </c>
      <c r="Z9" s="486">
        <v>58.279197</v>
      </c>
    </row>
    <row r="10" spans="2:26" ht="15.75" customHeight="1">
      <c r="B10" s="112">
        <v>2010</v>
      </c>
      <c r="C10" s="198">
        <v>42.61333</v>
      </c>
      <c r="D10" s="222">
        <v>8.215663</v>
      </c>
      <c r="E10" s="222">
        <v>2.832279</v>
      </c>
      <c r="F10" s="171">
        <v>53.661272</v>
      </c>
      <c r="G10" s="199">
        <v>6.059827</v>
      </c>
      <c r="H10" s="486">
        <v>59.721098999999995</v>
      </c>
      <c r="I10" s="198">
        <v>0.361565</v>
      </c>
      <c r="J10" s="222">
        <v>0</v>
      </c>
      <c r="K10" s="222">
        <v>0.020119</v>
      </c>
      <c r="L10" s="171">
        <v>0.381684</v>
      </c>
      <c r="M10" s="199">
        <v>0.169871</v>
      </c>
      <c r="N10" s="486">
        <v>0.551555</v>
      </c>
      <c r="O10" s="198">
        <v>0.621251</v>
      </c>
      <c r="P10" s="222">
        <v>0.055</v>
      </c>
      <c r="Q10" s="222">
        <v>0.033099</v>
      </c>
      <c r="R10" s="171">
        <v>0.70935</v>
      </c>
      <c r="S10" s="199">
        <v>0.040902</v>
      </c>
      <c r="T10" s="486">
        <v>0.750252</v>
      </c>
      <c r="U10" s="198">
        <v>43.596146</v>
      </c>
      <c r="V10" s="222">
        <v>8.270663</v>
      </c>
      <c r="W10" s="222">
        <v>2.8854970000000004</v>
      </c>
      <c r="X10" s="171">
        <v>54.752306</v>
      </c>
      <c r="Y10" s="199">
        <v>6.2706</v>
      </c>
      <c r="Z10" s="486">
        <v>61.022906</v>
      </c>
    </row>
    <row r="11" spans="2:26" ht="15.75" customHeight="1">
      <c r="B11" s="112">
        <v>2011</v>
      </c>
      <c r="C11" s="198">
        <v>43.20557</v>
      </c>
      <c r="D11" s="222">
        <v>8.554824</v>
      </c>
      <c r="E11" s="222">
        <v>2.877737</v>
      </c>
      <c r="F11" s="171">
        <v>54.638131</v>
      </c>
      <c r="G11" s="199">
        <v>6.410396</v>
      </c>
      <c r="H11" s="486">
        <v>61.04852700000001</v>
      </c>
      <c r="I11" s="198">
        <v>0.843265</v>
      </c>
      <c r="J11" s="222">
        <v>0</v>
      </c>
      <c r="K11" s="222">
        <v>0.125308</v>
      </c>
      <c r="L11" s="171">
        <v>0.968573</v>
      </c>
      <c r="M11" s="199">
        <v>0.351737</v>
      </c>
      <c r="N11" s="486">
        <v>1.32031</v>
      </c>
      <c r="O11" s="198">
        <v>0</v>
      </c>
      <c r="P11" s="222">
        <v>0</v>
      </c>
      <c r="Q11" s="222">
        <v>0</v>
      </c>
      <c r="R11" s="171">
        <v>0</v>
      </c>
      <c r="S11" s="199">
        <v>0</v>
      </c>
      <c r="T11" s="486">
        <v>0</v>
      </c>
      <c r="U11" s="198">
        <v>44.048835</v>
      </c>
      <c r="V11" s="222">
        <v>8.554824</v>
      </c>
      <c r="W11" s="222">
        <v>3.003045</v>
      </c>
      <c r="X11" s="171">
        <v>55.606704</v>
      </c>
      <c r="Y11" s="199">
        <v>6.762133</v>
      </c>
      <c r="Z11" s="486">
        <v>62.368837</v>
      </c>
    </row>
    <row r="12" spans="2:26" ht="15.75" customHeight="1">
      <c r="B12" s="112">
        <v>2012</v>
      </c>
      <c r="C12" s="487">
        <v>46.60664</v>
      </c>
      <c r="D12" s="488">
        <v>9.248067</v>
      </c>
      <c r="E12" s="488">
        <v>2.466212</v>
      </c>
      <c r="F12" s="171">
        <v>58.320919</v>
      </c>
      <c r="G12" s="489">
        <v>7.338402</v>
      </c>
      <c r="H12" s="486">
        <v>65.65932099999999</v>
      </c>
      <c r="I12" s="487">
        <v>1.096725</v>
      </c>
      <c r="J12" s="488">
        <v>0.002727</v>
      </c>
      <c r="K12" s="488">
        <v>0.090097</v>
      </c>
      <c r="L12" s="171">
        <v>1.189549</v>
      </c>
      <c r="M12" s="489">
        <v>0.431943</v>
      </c>
      <c r="N12" s="486">
        <v>1.621492</v>
      </c>
      <c r="O12" s="487">
        <v>0.096142</v>
      </c>
      <c r="P12" s="488">
        <v>0.015377</v>
      </c>
      <c r="Q12" s="488">
        <v>0.004548</v>
      </c>
      <c r="R12" s="171">
        <v>0.116067</v>
      </c>
      <c r="S12" s="489">
        <v>0.00704</v>
      </c>
      <c r="T12" s="486">
        <v>0.12310700000000001</v>
      </c>
      <c r="U12" s="487">
        <v>47.799507</v>
      </c>
      <c r="V12" s="488">
        <v>9.266171</v>
      </c>
      <c r="W12" s="488">
        <v>2.560857</v>
      </c>
      <c r="X12" s="171">
        <v>59.626535</v>
      </c>
      <c r="Y12" s="489">
        <v>7.777385</v>
      </c>
      <c r="Z12" s="486">
        <v>67.40392</v>
      </c>
    </row>
    <row r="13" spans="2:26" ht="15.75" customHeight="1">
      <c r="B13" s="112">
        <v>2013</v>
      </c>
      <c r="C13" s="487">
        <v>49.139894</v>
      </c>
      <c r="D13" s="488">
        <v>9.929901</v>
      </c>
      <c r="E13" s="488">
        <v>3.021572</v>
      </c>
      <c r="F13" s="171">
        <v>62.091367</v>
      </c>
      <c r="G13" s="489">
        <v>8.129125</v>
      </c>
      <c r="H13" s="486">
        <v>70.220492</v>
      </c>
      <c r="I13" s="487">
        <v>1.180775</v>
      </c>
      <c r="J13" s="488">
        <v>0.01527</v>
      </c>
      <c r="K13" s="488">
        <v>0.179073</v>
      </c>
      <c r="L13" s="171">
        <v>1.3751179999999998</v>
      </c>
      <c r="M13" s="489">
        <v>0.471113</v>
      </c>
      <c r="N13" s="486">
        <v>1.846231</v>
      </c>
      <c r="O13" s="487">
        <v>0.095406</v>
      </c>
      <c r="P13" s="488">
        <v>0.015265</v>
      </c>
      <c r="Q13" s="488">
        <v>0.003999</v>
      </c>
      <c r="R13" s="171">
        <v>0.11467</v>
      </c>
      <c r="S13" s="489">
        <v>0.00695</v>
      </c>
      <c r="T13" s="486">
        <v>0.12162</v>
      </c>
      <c r="U13" s="487">
        <v>50.416075</v>
      </c>
      <c r="V13" s="488">
        <v>9.960436</v>
      </c>
      <c r="W13" s="488">
        <v>3.204644</v>
      </c>
      <c r="X13" s="171">
        <v>63.581155</v>
      </c>
      <c r="Y13" s="489">
        <v>8.607188</v>
      </c>
      <c r="Z13" s="486">
        <v>72.188343</v>
      </c>
    </row>
    <row r="14" spans="2:26" ht="15.75" customHeight="1">
      <c r="B14" s="112">
        <v>2014</v>
      </c>
      <c r="C14" s="487">
        <v>49.508711</v>
      </c>
      <c r="D14" s="488">
        <v>9.862675</v>
      </c>
      <c r="E14" s="488">
        <v>4.588454</v>
      </c>
      <c r="F14" s="171">
        <v>63.95984</v>
      </c>
      <c r="G14" s="489">
        <v>7.499911</v>
      </c>
      <c r="H14" s="486">
        <v>71.459751</v>
      </c>
      <c r="I14" s="487">
        <v>1.443911</v>
      </c>
      <c r="J14" s="488">
        <v>0</v>
      </c>
      <c r="K14" s="488">
        <v>0.105721</v>
      </c>
      <c r="L14" s="171">
        <v>1.549632</v>
      </c>
      <c r="M14" s="489">
        <v>0.564436</v>
      </c>
      <c r="N14" s="486">
        <v>2.114068</v>
      </c>
      <c r="O14" s="487">
        <v>0.12384</v>
      </c>
      <c r="P14" s="488">
        <v>0.019844</v>
      </c>
      <c r="Q14" s="488">
        <v>0.004995</v>
      </c>
      <c r="R14" s="171">
        <v>0.148679</v>
      </c>
      <c r="S14" s="489">
        <v>0.017227</v>
      </c>
      <c r="T14" s="486">
        <v>0.165906</v>
      </c>
      <c r="U14" s="487">
        <v>51.076462</v>
      </c>
      <c r="V14" s="488">
        <v>9.882519</v>
      </c>
      <c r="W14" s="488">
        <v>4.69917</v>
      </c>
      <c r="X14" s="171">
        <v>65.658151</v>
      </c>
      <c r="Y14" s="489">
        <v>8.081574</v>
      </c>
      <c r="Z14" s="486">
        <v>73.739725</v>
      </c>
    </row>
    <row r="15" spans="2:26" ht="15.75" customHeight="1">
      <c r="B15" s="111">
        <v>2015</v>
      </c>
      <c r="C15" s="196">
        <v>51.3397</v>
      </c>
      <c r="D15" s="201">
        <v>10.299751</v>
      </c>
      <c r="E15" s="201">
        <v>4.269273</v>
      </c>
      <c r="F15" s="170">
        <v>65.908724</v>
      </c>
      <c r="G15" s="197">
        <v>7.570273</v>
      </c>
      <c r="H15" s="485">
        <v>73.478997</v>
      </c>
      <c r="I15" s="196">
        <v>1.589368</v>
      </c>
      <c r="J15" s="201">
        <v>0.001863</v>
      </c>
      <c r="K15" s="201">
        <v>0.080917</v>
      </c>
      <c r="L15" s="170">
        <v>1.6721479999999997</v>
      </c>
      <c r="M15" s="197">
        <v>0.755325</v>
      </c>
      <c r="N15" s="485">
        <v>2.427473</v>
      </c>
      <c r="O15" s="196">
        <v>0.296694</v>
      </c>
      <c r="P15" s="201">
        <v>0.059813</v>
      </c>
      <c r="Q15" s="201">
        <v>0.036906</v>
      </c>
      <c r="R15" s="170">
        <v>0.393413</v>
      </c>
      <c r="S15" s="197">
        <v>0.042215</v>
      </c>
      <c r="T15" s="485">
        <v>0.435628</v>
      </c>
      <c r="U15" s="196">
        <v>53.225762</v>
      </c>
      <c r="V15" s="201">
        <v>10.361427</v>
      </c>
      <c r="W15" s="201">
        <v>4.387096</v>
      </c>
      <c r="X15" s="170">
        <v>67.974285</v>
      </c>
      <c r="Y15" s="197">
        <v>8.367813</v>
      </c>
      <c r="Z15" s="485">
        <v>76.342098</v>
      </c>
    </row>
    <row r="16" spans="2:26" ht="15.75" customHeight="1">
      <c r="B16" s="112">
        <v>2016</v>
      </c>
      <c r="C16" s="198">
        <v>54.628014</v>
      </c>
      <c r="D16" s="222">
        <v>11.403035</v>
      </c>
      <c r="E16" s="222">
        <v>5.289334</v>
      </c>
      <c r="F16" s="171">
        <v>71.320383</v>
      </c>
      <c r="G16" s="199">
        <v>8.684188</v>
      </c>
      <c r="H16" s="486">
        <v>80.004571</v>
      </c>
      <c r="I16" s="198">
        <v>2.054097</v>
      </c>
      <c r="J16" s="222">
        <v>0.003564</v>
      </c>
      <c r="K16" s="222">
        <v>0.093909</v>
      </c>
      <c r="L16" s="171">
        <v>2.15157</v>
      </c>
      <c r="M16" s="199">
        <v>0.983439</v>
      </c>
      <c r="N16" s="486">
        <v>3.135009</v>
      </c>
      <c r="O16" s="198">
        <v>1.554572</v>
      </c>
      <c r="P16" s="222">
        <v>0.299448</v>
      </c>
      <c r="Q16" s="222">
        <v>0.08477</v>
      </c>
      <c r="R16" s="171">
        <v>1.93879</v>
      </c>
      <c r="S16" s="199">
        <v>0.28421</v>
      </c>
      <c r="T16" s="486">
        <v>2.223</v>
      </c>
      <c r="U16" s="198">
        <v>58.236683</v>
      </c>
      <c r="V16" s="222">
        <v>11.706047</v>
      </c>
      <c r="W16" s="222">
        <v>5.468013</v>
      </c>
      <c r="X16" s="171">
        <v>75.410743</v>
      </c>
      <c r="Y16" s="199">
        <v>9.951837</v>
      </c>
      <c r="Z16" s="486">
        <v>85.36258</v>
      </c>
    </row>
    <row r="17" spans="2:26" ht="15.75" customHeight="1">
      <c r="B17" s="112">
        <v>2017</v>
      </c>
      <c r="C17" s="198">
        <v>59.076615</v>
      </c>
      <c r="D17" s="222">
        <v>11.800471</v>
      </c>
      <c r="E17" s="222">
        <v>4.961339</v>
      </c>
      <c r="F17" s="171">
        <v>75.838425</v>
      </c>
      <c r="G17" s="199">
        <v>9.6524</v>
      </c>
      <c r="H17" s="486">
        <v>85.49082499999999</v>
      </c>
      <c r="I17" s="487">
        <v>2.536327</v>
      </c>
      <c r="J17" s="488">
        <v>0.030714</v>
      </c>
      <c r="K17" s="488">
        <v>0.089609</v>
      </c>
      <c r="L17" s="171">
        <v>2.65665</v>
      </c>
      <c r="M17" s="489">
        <v>1.289536</v>
      </c>
      <c r="N17" s="486">
        <v>3.946186</v>
      </c>
      <c r="O17" s="487">
        <v>2.90492</v>
      </c>
      <c r="P17" s="488">
        <v>0.43225</v>
      </c>
      <c r="Q17" s="488">
        <v>0.124425</v>
      </c>
      <c r="R17" s="171">
        <v>3.461595</v>
      </c>
      <c r="S17" s="489">
        <v>0.557791</v>
      </c>
      <c r="T17" s="486">
        <v>4.019386000000001</v>
      </c>
      <c r="U17" s="487">
        <v>64.517862</v>
      </c>
      <c r="V17" s="488">
        <v>12.263435</v>
      </c>
      <c r="W17" s="488">
        <v>5.175373</v>
      </c>
      <c r="X17" s="171">
        <v>81.95667</v>
      </c>
      <c r="Y17" s="489">
        <v>11.499727</v>
      </c>
      <c r="Z17" s="486">
        <v>93.456397</v>
      </c>
    </row>
    <row r="18" spans="2:26" s="21" customFormat="1" ht="15.75" customHeight="1">
      <c r="B18" s="561">
        <v>2018</v>
      </c>
      <c r="C18" s="487">
        <v>64.94966</v>
      </c>
      <c r="D18" s="488">
        <v>13.665214</v>
      </c>
      <c r="E18" s="562">
        <v>3.220671</v>
      </c>
      <c r="F18" s="171">
        <v>81.835545</v>
      </c>
      <c r="G18" s="489">
        <v>10.92943</v>
      </c>
      <c r="H18" s="563">
        <v>92.76497499999999</v>
      </c>
      <c r="I18" s="564">
        <v>3.151256</v>
      </c>
      <c r="J18" s="488">
        <v>0.024612</v>
      </c>
      <c r="K18" s="488">
        <v>0.128624</v>
      </c>
      <c r="L18" s="171">
        <v>3.304492</v>
      </c>
      <c r="M18" s="489">
        <v>1.36146</v>
      </c>
      <c r="N18" s="486">
        <v>4.665952</v>
      </c>
      <c r="O18" s="564">
        <v>4.226086</v>
      </c>
      <c r="P18" s="488">
        <v>0.741738</v>
      </c>
      <c r="Q18" s="488">
        <v>0.151829</v>
      </c>
      <c r="R18" s="171">
        <v>5.119653</v>
      </c>
      <c r="S18" s="489">
        <v>0.843413</v>
      </c>
      <c r="T18" s="486">
        <v>5.9630659999999995</v>
      </c>
      <c r="U18" s="564">
        <v>72.327002</v>
      </c>
      <c r="V18" s="488">
        <v>14.431564</v>
      </c>
      <c r="W18" s="488">
        <v>3.501124</v>
      </c>
      <c r="X18" s="171">
        <v>90.25968999999999</v>
      </c>
      <c r="Y18" s="489">
        <v>13.134303</v>
      </c>
      <c r="Z18" s="486">
        <v>103.393993</v>
      </c>
    </row>
    <row r="19" spans="2:26" s="21" customFormat="1" ht="15.75" customHeight="1">
      <c r="B19" s="490">
        <v>2019</v>
      </c>
      <c r="C19" s="491">
        <v>68.599011</v>
      </c>
      <c r="D19" s="492">
        <v>14.348204</v>
      </c>
      <c r="E19" s="493">
        <v>3.621128</v>
      </c>
      <c r="F19" s="172">
        <v>86.568343</v>
      </c>
      <c r="G19" s="565">
        <v>12.296322</v>
      </c>
      <c r="H19" s="566">
        <v>98.864665</v>
      </c>
      <c r="I19" s="494">
        <v>4.26695</v>
      </c>
      <c r="J19" s="492">
        <v>0.025556</v>
      </c>
      <c r="K19" s="492">
        <v>0.169423</v>
      </c>
      <c r="L19" s="172">
        <v>4.461929</v>
      </c>
      <c r="M19" s="495">
        <v>1.731628</v>
      </c>
      <c r="N19" s="496">
        <v>6.193556999999999</v>
      </c>
      <c r="O19" s="494">
        <v>5.574599</v>
      </c>
      <c r="P19" s="492">
        <v>0.91374</v>
      </c>
      <c r="Q19" s="492">
        <v>0.242032</v>
      </c>
      <c r="R19" s="172">
        <v>6.730371</v>
      </c>
      <c r="S19" s="495">
        <v>1.214379</v>
      </c>
      <c r="T19" s="496">
        <v>7.94475</v>
      </c>
      <c r="U19" s="494">
        <v>78.44056</v>
      </c>
      <c r="V19" s="492">
        <v>15.287500000000001</v>
      </c>
      <c r="W19" s="492">
        <v>4.032583</v>
      </c>
      <c r="X19" s="172">
        <v>97.760643</v>
      </c>
      <c r="Y19" s="495">
        <v>15.242329000000002</v>
      </c>
      <c r="Z19" s="496">
        <v>113.002972</v>
      </c>
    </row>
    <row r="20" spans="2:26" s="21" customFormat="1" ht="11.25" customHeight="1">
      <c r="B20" s="497"/>
      <c r="C20" s="498"/>
      <c r="D20" s="498"/>
      <c r="E20" s="499"/>
      <c r="F20" s="500"/>
      <c r="G20" s="499"/>
      <c r="H20" s="500"/>
      <c r="I20" s="499"/>
      <c r="J20" s="499"/>
      <c r="K20" s="499"/>
      <c r="L20" s="500"/>
      <c r="M20" s="499"/>
      <c r="N20" s="500"/>
      <c r="O20" s="499"/>
      <c r="P20" s="499"/>
      <c r="Q20" s="499"/>
      <c r="R20" s="500"/>
      <c r="S20" s="499"/>
      <c r="T20" s="500"/>
      <c r="U20" s="499"/>
      <c r="V20" s="499"/>
      <c r="W20" s="499"/>
      <c r="X20" s="500"/>
      <c r="Y20" s="499"/>
      <c r="Z20" s="500"/>
    </row>
    <row r="21" spans="2:26" s="21" customFormat="1" ht="12.75" customHeight="1">
      <c r="B21" s="23" t="s">
        <v>116</v>
      </c>
      <c r="F21" s="22"/>
      <c r="G21" s="22"/>
      <c r="H21" s="22"/>
      <c r="I21" s="22"/>
      <c r="J21" s="22"/>
      <c r="K21" s="22"/>
      <c r="L21" s="22"/>
      <c r="M21" s="22"/>
      <c r="N21" s="22"/>
      <c r="O21" s="22"/>
      <c r="P21" s="22"/>
      <c r="Q21" s="22"/>
      <c r="R21" s="22"/>
      <c r="S21" s="22"/>
      <c r="T21" s="22"/>
      <c r="U21" s="22"/>
      <c r="V21" s="22"/>
      <c r="W21" s="22"/>
      <c r="X21" s="22"/>
      <c r="Y21" s="22"/>
      <c r="Z21" s="22"/>
    </row>
    <row r="22" s="21" customFormat="1" ht="5.25" customHeight="1"/>
    <row r="23" s="21" customFormat="1" ht="12.75" customHeight="1">
      <c r="B23" s="71" t="s">
        <v>242</v>
      </c>
    </row>
    <row r="24" s="21" customFormat="1" ht="5.25" customHeight="1"/>
    <row r="25" spans="2:11" s="21" customFormat="1" ht="12.75" customHeight="1">
      <c r="B25" s="26" t="s">
        <v>9</v>
      </c>
      <c r="C25" s="24"/>
      <c r="D25" s="24"/>
      <c r="E25" s="24"/>
      <c r="F25" s="24"/>
      <c r="I25" s="24"/>
      <c r="J25" s="24"/>
      <c r="K25" s="24"/>
    </row>
    <row r="26" s="52" customFormat="1" ht="5.25" customHeight="1"/>
    <row r="27" spans="2:9" s="52" customFormat="1" ht="26.25" customHeight="1">
      <c r="B27" s="602" t="s">
        <v>118</v>
      </c>
      <c r="C27" s="602"/>
      <c r="D27" s="602"/>
      <c r="E27" s="602"/>
      <c r="F27" s="602"/>
      <c r="G27" s="602"/>
      <c r="H27" s="602"/>
      <c r="I27" s="602"/>
    </row>
    <row r="28" spans="2:17" s="507" customFormat="1" ht="14.25" customHeight="1">
      <c r="B28" s="507" t="s">
        <v>261</v>
      </c>
      <c r="P28" s="514"/>
      <c r="Q28" s="514"/>
    </row>
    <row r="29" s="52" customFormat="1" ht="5.25" customHeight="1">
      <c r="B29" s="51"/>
    </row>
    <row r="30" s="52" customFormat="1" ht="12.75" customHeight="1">
      <c r="B30" s="51" t="s">
        <v>77</v>
      </c>
    </row>
    <row r="33" ht="15">
      <c r="B33" s="22"/>
    </row>
    <row r="35" ht="15">
      <c r="B35" s="22"/>
    </row>
    <row r="37" spans="2:10" ht="15">
      <c r="B37" s="51"/>
      <c r="C37"/>
      <c r="D37" s="113"/>
      <c r="E37" s="113"/>
      <c r="F37" s="113"/>
      <c r="G37" s="113"/>
      <c r="H37" s="113"/>
      <c r="I37" s="113"/>
      <c r="J37" s="113"/>
    </row>
    <row r="38" spans="3:10" ht="15">
      <c r="C38"/>
      <c r="D38" s="113"/>
      <c r="E38" s="113"/>
      <c r="F38" s="113"/>
      <c r="G38" s="113"/>
      <c r="H38" s="113"/>
      <c r="I38" s="113"/>
      <c r="J38" s="113"/>
    </row>
    <row r="39" spans="3:10" ht="15">
      <c r="C39" s="114"/>
      <c r="D39" s="113"/>
      <c r="E39" s="113"/>
      <c r="F39" s="113"/>
      <c r="G39" s="113"/>
      <c r="H39" s="113"/>
      <c r="I39" s="113"/>
      <c r="J39" s="113"/>
    </row>
    <row r="40" spans="3:10" ht="15">
      <c r="C40" s="114"/>
      <c r="D40" s="113"/>
      <c r="E40" s="113"/>
      <c r="F40" s="113"/>
      <c r="G40" s="113"/>
      <c r="H40" s="113"/>
      <c r="I40" s="113"/>
      <c r="J40" s="113"/>
    </row>
    <row r="41" spans="3:10" ht="15">
      <c r="C41" s="114"/>
      <c r="D41" s="113"/>
      <c r="E41" s="113"/>
      <c r="F41" s="113"/>
      <c r="G41" s="113"/>
      <c r="H41" s="113"/>
      <c r="I41" s="113"/>
      <c r="J41" s="113"/>
    </row>
    <row r="42" spans="3:10" ht="15">
      <c r="C42" s="114"/>
      <c r="D42" s="113"/>
      <c r="E42" s="113"/>
      <c r="F42" s="113"/>
      <c r="G42" s="113"/>
      <c r="H42" s="113"/>
      <c r="I42" s="113"/>
      <c r="J42" s="113"/>
    </row>
  </sheetData>
  <sheetProtection/>
  <mergeCells count="18">
    <mergeCell ref="U5:X5"/>
    <mergeCell ref="C5:F5"/>
    <mergeCell ref="G5:G6"/>
    <mergeCell ref="H5:H6"/>
    <mergeCell ref="B27:I27"/>
    <mergeCell ref="B4:B6"/>
    <mergeCell ref="C4:H4"/>
    <mergeCell ref="I5:L5"/>
    <mergeCell ref="Y5:Y6"/>
    <mergeCell ref="Z5:Z6"/>
    <mergeCell ref="I4:N4"/>
    <mergeCell ref="O4:T4"/>
    <mergeCell ref="U4:Z4"/>
    <mergeCell ref="M5:M6"/>
    <mergeCell ref="N5:N6"/>
    <mergeCell ref="O5:R5"/>
    <mergeCell ref="S5:S6"/>
    <mergeCell ref="T5:T6"/>
  </mergeCells>
  <printOptions/>
  <pageMargins left="0.7" right="0.7" top="0.787401575" bottom="0.787401575" header="0.3" footer="0.3"/>
  <pageSetup horizontalDpi="600" verticalDpi="600" orientation="landscape" paperSize="9" scale="90" r:id="rId2"/>
  <headerFooter>
    <oddHeader>&amp;L&amp;G&amp;CSMZ Indikatoren</oddHeader>
    <oddFooter>&amp;L&amp;A&amp;C&amp;P von &amp;N&amp;R&amp;F</oddFooter>
  </headerFooter>
  <legacyDrawingHF r:id="rId1"/>
</worksheet>
</file>

<file path=xl/worksheets/sheet14.xml><?xml version="1.0" encoding="utf-8"?>
<worksheet xmlns="http://schemas.openxmlformats.org/spreadsheetml/2006/main" xmlns:r="http://schemas.openxmlformats.org/officeDocument/2006/relationships">
  <dimension ref="B2:R41"/>
  <sheetViews>
    <sheetView showGridLines="0" workbookViewId="0" topLeftCell="A1">
      <selection activeCell="A1" sqref="A1"/>
    </sheetView>
  </sheetViews>
  <sheetFormatPr defaultColWidth="11.421875" defaultRowHeight="15"/>
  <cols>
    <col min="1" max="1" width="1.7109375" style="56" customWidth="1"/>
    <col min="2" max="2" width="10.8515625" style="56" customWidth="1"/>
    <col min="3" max="13" width="14.7109375" style="56" customWidth="1"/>
    <col min="14" max="14" width="16.00390625" style="56" customWidth="1"/>
    <col min="15" max="16" width="14.7109375" style="56" customWidth="1"/>
    <col min="17" max="17" width="14.28125" style="56" customWidth="1"/>
    <col min="18" max="16384" width="11.421875" style="56" customWidth="1"/>
  </cols>
  <sheetData>
    <row r="1" ht="9.75" customHeight="1"/>
    <row r="2" spans="2:17" s="53" customFormat="1" ht="18">
      <c r="B2" s="49" t="s">
        <v>84</v>
      </c>
      <c r="C2" s="102"/>
      <c r="D2" s="50"/>
      <c r="E2" s="50"/>
      <c r="F2" s="50"/>
      <c r="G2" s="50"/>
      <c r="H2" s="50"/>
      <c r="I2" s="50"/>
      <c r="J2" s="50"/>
      <c r="K2" s="50"/>
      <c r="M2" s="56"/>
      <c r="N2" s="56"/>
      <c r="O2" s="56"/>
      <c r="P2" s="56"/>
      <c r="Q2" s="56"/>
    </row>
    <row r="3" spans="2:17" s="53" customFormat="1" ht="15">
      <c r="B3" s="49"/>
      <c r="C3" s="49"/>
      <c r="D3" s="50"/>
      <c r="E3" s="50"/>
      <c r="F3" s="50"/>
      <c r="G3" s="50"/>
      <c r="H3" s="50"/>
      <c r="I3" s="50"/>
      <c r="J3" s="50"/>
      <c r="K3" s="50"/>
      <c r="M3" s="56"/>
      <c r="N3" s="56"/>
      <c r="O3" s="56"/>
      <c r="P3" s="56"/>
      <c r="Q3" s="56"/>
    </row>
    <row r="4" spans="2:17" s="53" customFormat="1" ht="18" customHeight="1">
      <c r="B4" s="604" t="s">
        <v>10</v>
      </c>
      <c r="C4" s="634" t="s">
        <v>85</v>
      </c>
      <c r="D4" s="635"/>
      <c r="E4" s="635"/>
      <c r="F4" s="635"/>
      <c r="G4" s="635"/>
      <c r="H4" s="635"/>
      <c r="I4" s="635"/>
      <c r="J4" s="635"/>
      <c r="K4" s="636"/>
      <c r="L4" s="637" t="s">
        <v>135</v>
      </c>
      <c r="M4" s="638"/>
      <c r="N4" s="638"/>
      <c r="O4" s="639"/>
      <c r="P4" s="604" t="s">
        <v>136</v>
      </c>
      <c r="Q4" s="604" t="s">
        <v>1</v>
      </c>
    </row>
    <row r="5" spans="2:17" s="53" customFormat="1" ht="15.75" customHeight="1">
      <c r="B5" s="633"/>
      <c r="C5" s="634" t="s">
        <v>130</v>
      </c>
      <c r="D5" s="635"/>
      <c r="E5" s="635"/>
      <c r="F5" s="635"/>
      <c r="G5" s="636"/>
      <c r="H5" s="604" t="s">
        <v>72</v>
      </c>
      <c r="I5" s="604" t="s">
        <v>87</v>
      </c>
      <c r="J5" s="604" t="s">
        <v>134</v>
      </c>
      <c r="K5" s="604" t="s">
        <v>1</v>
      </c>
      <c r="L5" s="604" t="s">
        <v>88</v>
      </c>
      <c r="M5" s="604" t="s">
        <v>8</v>
      </c>
      <c r="N5" s="604" t="s">
        <v>129</v>
      </c>
      <c r="O5" s="604" t="s">
        <v>1</v>
      </c>
      <c r="P5" s="633"/>
      <c r="Q5" s="633"/>
    </row>
    <row r="6" spans="2:17" ht="15.75" customHeight="1">
      <c r="B6" s="632"/>
      <c r="C6" s="99" t="s">
        <v>131</v>
      </c>
      <c r="D6" s="99" t="s">
        <v>86</v>
      </c>
      <c r="E6" s="99" t="s">
        <v>132</v>
      </c>
      <c r="F6" s="99" t="s">
        <v>133</v>
      </c>
      <c r="G6" s="212" t="s">
        <v>1</v>
      </c>
      <c r="H6" s="632"/>
      <c r="I6" s="632"/>
      <c r="J6" s="632"/>
      <c r="K6" s="632"/>
      <c r="L6" s="632"/>
      <c r="M6" s="632"/>
      <c r="N6" s="632"/>
      <c r="O6" s="632"/>
      <c r="P6" s="632"/>
      <c r="Q6" s="632"/>
    </row>
    <row r="7" spans="2:17" ht="15.75" customHeight="1">
      <c r="B7" s="115">
        <v>2007</v>
      </c>
      <c r="C7" s="173"/>
      <c r="D7" s="174">
        <v>14.475239</v>
      </c>
      <c r="E7" s="175"/>
      <c r="F7" s="175"/>
      <c r="G7" s="176">
        <v>14.475239</v>
      </c>
      <c r="H7" s="177">
        <v>4.414996</v>
      </c>
      <c r="I7" s="177">
        <v>1.239692</v>
      </c>
      <c r="J7" s="177">
        <v>1.022392</v>
      </c>
      <c r="K7" s="178">
        <v>21.152319</v>
      </c>
      <c r="L7" s="179">
        <v>10.603928</v>
      </c>
      <c r="M7" s="174">
        <v>10.779028</v>
      </c>
      <c r="N7" s="174">
        <v>6.816413</v>
      </c>
      <c r="O7" s="176">
        <v>28.199369</v>
      </c>
      <c r="P7" s="177">
        <v>2.608556</v>
      </c>
      <c r="Q7" s="180">
        <v>51.960244</v>
      </c>
    </row>
    <row r="8" spans="2:17" ht="15.75" customHeight="1">
      <c r="B8" s="116">
        <v>2008</v>
      </c>
      <c r="C8" s="181"/>
      <c r="D8" s="182">
        <v>15.30344</v>
      </c>
      <c r="E8" s="183"/>
      <c r="F8" s="183"/>
      <c r="G8" s="184">
        <v>15.30344</v>
      </c>
      <c r="H8" s="185">
        <v>4.340964</v>
      </c>
      <c r="I8" s="185">
        <v>1.261647</v>
      </c>
      <c r="J8" s="185">
        <v>1.310766</v>
      </c>
      <c r="K8" s="186">
        <v>22.216817</v>
      </c>
      <c r="L8" s="163">
        <v>18.888614</v>
      </c>
      <c r="M8" s="182">
        <v>11.2569</v>
      </c>
      <c r="N8" s="182">
        <v>0</v>
      </c>
      <c r="O8" s="184">
        <v>30.145514</v>
      </c>
      <c r="P8" s="185">
        <v>2.614555</v>
      </c>
      <c r="Q8" s="187">
        <v>54.976886</v>
      </c>
    </row>
    <row r="9" spans="2:18" ht="15.75" customHeight="1">
      <c r="B9" s="116">
        <v>2009</v>
      </c>
      <c r="C9" s="181"/>
      <c r="D9" s="182">
        <v>16.128883</v>
      </c>
      <c r="E9" s="183"/>
      <c r="F9" s="183"/>
      <c r="G9" s="184">
        <v>16.128883</v>
      </c>
      <c r="H9" s="185">
        <v>4.38947</v>
      </c>
      <c r="I9" s="185">
        <v>1.352899</v>
      </c>
      <c r="J9" s="185">
        <v>1.035029</v>
      </c>
      <c r="K9" s="186">
        <v>22.906281</v>
      </c>
      <c r="L9" s="163">
        <v>20.453213</v>
      </c>
      <c r="M9" s="182">
        <v>12.147238</v>
      </c>
      <c r="N9" s="182">
        <v>0.04</v>
      </c>
      <c r="O9" s="184">
        <v>32.640451</v>
      </c>
      <c r="P9" s="185">
        <v>2.73554</v>
      </c>
      <c r="Q9" s="187">
        <v>58.282272</v>
      </c>
      <c r="R9" s="57"/>
    </row>
    <row r="10" spans="2:18" ht="15.75" customHeight="1">
      <c r="B10" s="116">
        <v>2010</v>
      </c>
      <c r="C10" s="188"/>
      <c r="D10" s="182">
        <v>16.732558</v>
      </c>
      <c r="E10" s="189"/>
      <c r="F10" s="189"/>
      <c r="G10" s="184">
        <v>16.732558</v>
      </c>
      <c r="H10" s="185">
        <v>4.599416</v>
      </c>
      <c r="I10" s="185">
        <v>1.297325</v>
      </c>
      <c r="J10" s="185">
        <v>1.187659</v>
      </c>
      <c r="K10" s="186">
        <v>23.816958</v>
      </c>
      <c r="L10" s="163">
        <v>21.556527</v>
      </c>
      <c r="M10" s="182">
        <v>13.139376</v>
      </c>
      <c r="N10" s="182">
        <v>0.04</v>
      </c>
      <c r="O10" s="184">
        <v>34.735903</v>
      </c>
      <c r="P10" s="185">
        <v>2.374661</v>
      </c>
      <c r="Q10" s="187">
        <v>60.927522</v>
      </c>
      <c r="R10" s="57"/>
    </row>
    <row r="11" spans="2:18" ht="15.75" customHeight="1">
      <c r="B11" s="116">
        <v>2011</v>
      </c>
      <c r="C11" s="190">
        <v>0.023353</v>
      </c>
      <c r="D11" s="182">
        <v>15.149609</v>
      </c>
      <c r="E11" s="182">
        <v>3.302439</v>
      </c>
      <c r="F11" s="182">
        <v>1.978854</v>
      </c>
      <c r="G11" s="184">
        <v>20.454255</v>
      </c>
      <c r="H11" s="185">
        <v>4.725033</v>
      </c>
      <c r="I11" s="185">
        <v>1.241468</v>
      </c>
      <c r="J11" s="185">
        <v>0.298946</v>
      </c>
      <c r="K11" s="186">
        <v>26.719702</v>
      </c>
      <c r="L11" s="163">
        <v>20.112834</v>
      </c>
      <c r="M11" s="182">
        <v>12.0793</v>
      </c>
      <c r="N11" s="182">
        <v>0.005086</v>
      </c>
      <c r="O11" s="184">
        <v>32.19722</v>
      </c>
      <c r="P11" s="185">
        <v>3.439721</v>
      </c>
      <c r="Q11" s="187">
        <v>62.356643</v>
      </c>
      <c r="R11" s="57"/>
    </row>
    <row r="12" spans="2:18" ht="15.75" customHeight="1">
      <c r="B12" s="116">
        <v>2012</v>
      </c>
      <c r="C12" s="190">
        <v>0.003179</v>
      </c>
      <c r="D12" s="182">
        <v>16.797898</v>
      </c>
      <c r="E12" s="182">
        <v>3.657456</v>
      </c>
      <c r="F12" s="182">
        <v>2.184798</v>
      </c>
      <c r="G12" s="184">
        <v>22.643331</v>
      </c>
      <c r="H12" s="185">
        <v>4.275746</v>
      </c>
      <c r="I12" s="185">
        <v>1.253346</v>
      </c>
      <c r="J12" s="185">
        <v>0.267102</v>
      </c>
      <c r="K12" s="186">
        <v>28.439525</v>
      </c>
      <c r="L12" s="163">
        <v>21.473798</v>
      </c>
      <c r="M12" s="182">
        <v>13.006539</v>
      </c>
      <c r="N12" s="182">
        <v>0</v>
      </c>
      <c r="O12" s="184">
        <v>34.480337</v>
      </c>
      <c r="P12" s="185">
        <v>4.478355</v>
      </c>
      <c r="Q12" s="187">
        <v>67.398217</v>
      </c>
      <c r="R12" s="57"/>
    </row>
    <row r="13" spans="2:18" ht="15.75" customHeight="1">
      <c r="B13" s="116">
        <v>2013</v>
      </c>
      <c r="C13" s="190">
        <v>0.003611</v>
      </c>
      <c r="D13" s="182">
        <v>17.560638</v>
      </c>
      <c r="E13" s="182">
        <v>3.864878</v>
      </c>
      <c r="F13" s="182">
        <v>2.296498</v>
      </c>
      <c r="G13" s="184">
        <v>23.725625</v>
      </c>
      <c r="H13" s="185">
        <v>4.254286</v>
      </c>
      <c r="I13" s="185">
        <v>1.319035</v>
      </c>
      <c r="J13" s="185">
        <v>2.72383</v>
      </c>
      <c r="K13" s="186">
        <v>32.022776</v>
      </c>
      <c r="L13" s="163">
        <v>23.126582</v>
      </c>
      <c r="M13" s="182">
        <v>14.206667</v>
      </c>
      <c r="N13" s="182">
        <v>0</v>
      </c>
      <c r="O13" s="184">
        <v>37.333249</v>
      </c>
      <c r="P13" s="185">
        <v>2.844284</v>
      </c>
      <c r="Q13" s="187">
        <v>72.200309</v>
      </c>
      <c r="R13" s="57"/>
    </row>
    <row r="14" spans="2:18" ht="15.75" customHeight="1">
      <c r="B14" s="116">
        <v>2014</v>
      </c>
      <c r="C14" s="190">
        <v>0.003404</v>
      </c>
      <c r="D14" s="182">
        <v>18.996916</v>
      </c>
      <c r="E14" s="182">
        <v>4.071841</v>
      </c>
      <c r="F14" s="182">
        <v>2.4209</v>
      </c>
      <c r="G14" s="184">
        <v>25.493060999999997</v>
      </c>
      <c r="H14" s="185">
        <v>5.004948</v>
      </c>
      <c r="I14" s="185">
        <v>1.371489</v>
      </c>
      <c r="J14" s="185">
        <v>0.350031</v>
      </c>
      <c r="K14" s="186">
        <v>32.219528999999994</v>
      </c>
      <c r="L14" s="163">
        <v>23.634233</v>
      </c>
      <c r="M14" s="182">
        <v>14.34437</v>
      </c>
      <c r="N14" s="182">
        <v>0</v>
      </c>
      <c r="O14" s="184">
        <v>37.978603</v>
      </c>
      <c r="P14" s="185">
        <v>3.533653</v>
      </c>
      <c r="Q14" s="187">
        <v>73.731785</v>
      </c>
      <c r="R14" s="57"/>
    </row>
    <row r="15" spans="2:18" ht="15.75" customHeight="1">
      <c r="B15" s="116">
        <v>2015</v>
      </c>
      <c r="C15" s="190">
        <v>0</v>
      </c>
      <c r="D15" s="182">
        <v>20.426449</v>
      </c>
      <c r="E15" s="182">
        <v>4.898725</v>
      </c>
      <c r="F15" s="182">
        <v>2.091914</v>
      </c>
      <c r="G15" s="184">
        <v>27.417088</v>
      </c>
      <c r="H15" s="185">
        <v>4.964288</v>
      </c>
      <c r="I15" s="185">
        <v>1.550609</v>
      </c>
      <c r="J15" s="185">
        <v>0.691017</v>
      </c>
      <c r="K15" s="186">
        <v>34.62300200000001</v>
      </c>
      <c r="L15" s="163">
        <v>26.910201</v>
      </c>
      <c r="M15" s="182">
        <v>11.718924</v>
      </c>
      <c r="N15" s="182">
        <v>0</v>
      </c>
      <c r="O15" s="184">
        <v>38.629125</v>
      </c>
      <c r="P15" s="185">
        <v>3.038145</v>
      </c>
      <c r="Q15" s="187">
        <v>76.290272</v>
      </c>
      <c r="R15" s="57"/>
    </row>
    <row r="16" spans="2:18" ht="15.75" customHeight="1">
      <c r="B16" s="215">
        <v>2016</v>
      </c>
      <c r="C16" s="216">
        <v>0</v>
      </c>
      <c r="D16" s="217">
        <v>23.743522</v>
      </c>
      <c r="E16" s="217">
        <v>5.542092</v>
      </c>
      <c r="F16" s="217">
        <v>2.36019</v>
      </c>
      <c r="G16" s="218">
        <v>31.645804</v>
      </c>
      <c r="H16" s="200">
        <v>5.966306</v>
      </c>
      <c r="I16" s="200">
        <v>1.755629</v>
      </c>
      <c r="J16" s="200">
        <v>1.308592</v>
      </c>
      <c r="K16" s="219">
        <v>40.676331</v>
      </c>
      <c r="L16" s="167">
        <v>28.602324</v>
      </c>
      <c r="M16" s="217">
        <v>12.453425</v>
      </c>
      <c r="N16" s="217">
        <v>0</v>
      </c>
      <c r="O16" s="218">
        <v>41.055749</v>
      </c>
      <c r="P16" s="200">
        <v>3.112351</v>
      </c>
      <c r="Q16" s="220">
        <v>84.844431</v>
      </c>
      <c r="R16" s="57"/>
    </row>
    <row r="17" spans="2:18" ht="15.75" customHeight="1">
      <c r="B17" s="215">
        <v>2017</v>
      </c>
      <c r="C17" s="216">
        <v>0</v>
      </c>
      <c r="D17" s="217">
        <v>27.317079</v>
      </c>
      <c r="E17" s="217">
        <v>6.24366</v>
      </c>
      <c r="F17" s="217">
        <v>2.65394</v>
      </c>
      <c r="G17" s="218">
        <v>36.214679</v>
      </c>
      <c r="H17" s="200">
        <v>6.072795</v>
      </c>
      <c r="I17" s="200">
        <v>1.808244</v>
      </c>
      <c r="J17" s="200">
        <v>1.452908</v>
      </c>
      <c r="K17" s="219">
        <v>45.548626</v>
      </c>
      <c r="L17" s="167">
        <v>31.129737</v>
      </c>
      <c r="M17" s="217">
        <v>13.646519</v>
      </c>
      <c r="N17" s="217">
        <v>0</v>
      </c>
      <c r="O17" s="218">
        <v>44.776256</v>
      </c>
      <c r="P17" s="200">
        <v>2.642654</v>
      </c>
      <c r="Q17" s="220">
        <v>92.976397</v>
      </c>
      <c r="R17" s="57"/>
    </row>
    <row r="18" spans="2:17" s="21" customFormat="1" ht="15.75" customHeight="1">
      <c r="B18" s="215">
        <v>2018</v>
      </c>
      <c r="C18" s="216">
        <v>1.6E-05</v>
      </c>
      <c r="D18" s="217">
        <v>30.971579</v>
      </c>
      <c r="E18" s="217">
        <v>6.806823</v>
      </c>
      <c r="F18" s="217">
        <v>2.898091</v>
      </c>
      <c r="G18" s="218">
        <v>40.676508999999996</v>
      </c>
      <c r="H18" s="200">
        <v>6.193361</v>
      </c>
      <c r="I18" s="200">
        <v>1.857951</v>
      </c>
      <c r="J18" s="200">
        <v>1.559879</v>
      </c>
      <c r="K18" s="567">
        <v>50.287699999999994</v>
      </c>
      <c r="L18" s="167">
        <v>33.327131</v>
      </c>
      <c r="M18" s="217">
        <v>14.346886</v>
      </c>
      <c r="N18" s="217">
        <v>0</v>
      </c>
      <c r="O18" s="218">
        <v>47.674017</v>
      </c>
      <c r="P18" s="200">
        <v>5.153732</v>
      </c>
      <c r="Q18" s="220">
        <v>103.11544899999998</v>
      </c>
    </row>
    <row r="19" spans="2:17" s="21" customFormat="1" ht="15.75" customHeight="1">
      <c r="B19" s="117">
        <v>2019</v>
      </c>
      <c r="C19" s="191">
        <v>0.000595</v>
      </c>
      <c r="D19" s="192">
        <v>34.870004</v>
      </c>
      <c r="E19" s="192">
        <v>8.539296</v>
      </c>
      <c r="F19" s="192">
        <v>3.652328</v>
      </c>
      <c r="G19" s="193">
        <v>47.062222999999996</v>
      </c>
      <c r="H19" s="194">
        <v>6.415995</v>
      </c>
      <c r="I19" s="194">
        <v>1.802839</v>
      </c>
      <c r="J19" s="194">
        <v>1.801138</v>
      </c>
      <c r="K19" s="223">
        <v>57.082195</v>
      </c>
      <c r="L19" s="191">
        <v>35.237315</v>
      </c>
      <c r="M19" s="192">
        <v>15.404214</v>
      </c>
      <c r="N19" s="192">
        <v>0</v>
      </c>
      <c r="O19" s="193">
        <v>50.641529000000006</v>
      </c>
      <c r="P19" s="194">
        <v>5.53001</v>
      </c>
      <c r="Q19" s="195">
        <v>113.25373400000001</v>
      </c>
    </row>
    <row r="20" spans="2:3" s="21" customFormat="1" ht="5.25" customHeight="1">
      <c r="B20" s="22"/>
      <c r="C20" s="22"/>
    </row>
    <row r="21" spans="2:3" s="21" customFormat="1" ht="12.75" customHeight="1">
      <c r="B21" s="23" t="s">
        <v>116</v>
      </c>
      <c r="C21" s="23"/>
    </row>
    <row r="22" spans="2:3" s="21" customFormat="1" ht="5.25" customHeight="1">
      <c r="B22" s="51"/>
      <c r="C22" s="51"/>
    </row>
    <row r="23" spans="2:7" s="21" customFormat="1" ht="12.75" customHeight="1">
      <c r="B23" s="71" t="s">
        <v>242</v>
      </c>
      <c r="C23" s="71"/>
      <c r="G23"/>
    </row>
    <row r="24" spans="2:3" s="21" customFormat="1" ht="5.25" customHeight="1">
      <c r="B24" s="22"/>
      <c r="C24" s="22"/>
    </row>
    <row r="25" spans="2:3" s="21" customFormat="1" ht="12.75" customHeight="1">
      <c r="B25" s="26" t="s">
        <v>9</v>
      </c>
      <c r="C25" s="26"/>
    </row>
    <row r="26" spans="2:3" s="21" customFormat="1" ht="5.25" customHeight="1">
      <c r="B26" s="22"/>
      <c r="C26" s="22"/>
    </row>
    <row r="27" spans="2:9" s="21" customFormat="1" ht="12.75" customHeight="1">
      <c r="B27" s="22" t="s">
        <v>118</v>
      </c>
      <c r="C27" s="22"/>
      <c r="D27" s="22"/>
      <c r="E27" s="22"/>
      <c r="F27" s="22"/>
      <c r="G27" s="22"/>
      <c r="H27" s="22"/>
      <c r="I27" s="22"/>
    </row>
    <row r="28" spans="2:3" s="21" customFormat="1" ht="12.75" customHeight="1">
      <c r="B28" s="22" t="s">
        <v>137</v>
      </c>
      <c r="C28" s="22"/>
    </row>
    <row r="29" spans="2:17" s="21" customFormat="1" ht="23.25" customHeight="1">
      <c r="B29" s="602" t="s">
        <v>138</v>
      </c>
      <c r="C29" s="602"/>
      <c r="D29" s="602"/>
      <c r="E29" s="602"/>
      <c r="F29" s="602"/>
      <c r="G29" s="602"/>
      <c r="H29" s="602"/>
      <c r="I29" s="602"/>
      <c r="J29" s="602"/>
      <c r="K29" s="602"/>
      <c r="L29" s="602"/>
      <c r="M29" s="602"/>
      <c r="N29" s="602"/>
      <c r="O29" s="602"/>
      <c r="P29" s="602"/>
      <c r="Q29" s="602"/>
    </row>
    <row r="30" spans="2:3" s="21" customFormat="1" ht="12.75" customHeight="1">
      <c r="B30" s="22" t="s">
        <v>139</v>
      </c>
      <c r="C30" s="22"/>
    </row>
    <row r="31" spans="2:17" s="21" customFormat="1" ht="12.75" customHeight="1">
      <c r="B31" s="118" t="s">
        <v>140</v>
      </c>
      <c r="C31" s="118"/>
      <c r="D31" s="118"/>
      <c r="E31" s="118"/>
      <c r="F31" s="118"/>
      <c r="G31" s="118"/>
      <c r="H31" s="118"/>
      <c r="I31" s="118"/>
      <c r="J31" s="118"/>
      <c r="K31" s="118"/>
      <c r="L31" s="118"/>
      <c r="M31" s="118"/>
      <c r="N31" s="118"/>
      <c r="O31" s="118"/>
      <c r="P31" s="118"/>
      <c r="Q31" s="22"/>
    </row>
    <row r="32" spans="2:17" s="21" customFormat="1" ht="46.5" customHeight="1">
      <c r="B32" s="602" t="s">
        <v>141</v>
      </c>
      <c r="C32" s="602"/>
      <c r="D32" s="602"/>
      <c r="E32" s="602"/>
      <c r="F32" s="602"/>
      <c r="G32" s="602"/>
      <c r="H32" s="602"/>
      <c r="I32" s="602"/>
      <c r="J32" s="602"/>
      <c r="K32" s="602"/>
      <c r="L32" s="602"/>
      <c r="M32" s="602"/>
      <c r="N32" s="602"/>
      <c r="O32" s="602"/>
      <c r="P32" s="602"/>
      <c r="Q32" s="602"/>
    </row>
    <row r="33" spans="2:17" s="21" customFormat="1" ht="24" customHeight="1">
      <c r="B33" s="602" t="s">
        <v>142</v>
      </c>
      <c r="C33" s="602"/>
      <c r="D33" s="602"/>
      <c r="E33" s="602"/>
      <c r="F33" s="602"/>
      <c r="G33" s="602"/>
      <c r="H33" s="602"/>
      <c r="I33" s="602"/>
      <c r="J33" s="602"/>
      <c r="K33" s="602"/>
      <c r="L33" s="602"/>
      <c r="M33" s="602"/>
      <c r="N33" s="602"/>
      <c r="O33" s="602"/>
      <c r="P33" s="602"/>
      <c r="Q33" s="602"/>
    </row>
    <row r="34" spans="2:17" s="21" customFormat="1" ht="12.75" customHeight="1">
      <c r="B34" s="22" t="s">
        <v>143</v>
      </c>
      <c r="C34" s="22"/>
      <c r="D34" s="22"/>
      <c r="E34" s="22"/>
      <c r="F34" s="22"/>
      <c r="G34" s="22"/>
      <c r="H34" s="22"/>
      <c r="I34" s="22"/>
      <c r="J34" s="22"/>
      <c r="K34" s="22"/>
      <c r="L34" s="22"/>
      <c r="M34" s="22"/>
      <c r="N34" s="22"/>
      <c r="O34" s="22"/>
      <c r="P34" s="22"/>
      <c r="Q34" s="22"/>
    </row>
    <row r="35" spans="2:3" s="52" customFormat="1" ht="5.25" customHeight="1">
      <c r="B35" s="51"/>
      <c r="C35" s="51"/>
    </row>
    <row r="36" spans="2:16" ht="12.75" customHeight="1">
      <c r="B36" s="51" t="s">
        <v>77</v>
      </c>
      <c r="C36" s="51"/>
      <c r="D36" s="61"/>
      <c r="E36" s="61"/>
      <c r="F36" s="61"/>
      <c r="G36" s="61"/>
      <c r="H36" s="61"/>
      <c r="I36" s="61"/>
      <c r="J36" s="61"/>
      <c r="K36" s="61"/>
      <c r="L36" s="61"/>
      <c r="M36" s="61"/>
      <c r="N36" s="61"/>
      <c r="O36" s="61"/>
      <c r="P36" s="61"/>
    </row>
    <row r="37" spans="2:16" ht="14.25">
      <c r="B37" s="61"/>
      <c r="C37" s="61"/>
      <c r="D37" s="61"/>
      <c r="E37" s="61"/>
      <c r="F37" s="61"/>
      <c r="G37" s="61"/>
      <c r="H37" s="61"/>
      <c r="I37" s="61"/>
      <c r="J37" s="61"/>
      <c r="K37" s="61"/>
      <c r="L37" s="61"/>
      <c r="M37" s="61"/>
      <c r="N37" s="61"/>
      <c r="O37" s="61"/>
      <c r="P37" s="61"/>
    </row>
    <row r="38" ht="14.25">
      <c r="B38" s="50"/>
    </row>
    <row r="41" spans="2:8" ht="14.25" customHeight="1">
      <c r="B41" s="118"/>
      <c r="C41" s="118"/>
      <c r="D41" s="118"/>
      <c r="E41" s="118"/>
      <c r="F41" s="118"/>
      <c r="G41" s="118"/>
      <c r="H41" s="118"/>
    </row>
  </sheetData>
  <sheetProtection/>
  <mergeCells count="17">
    <mergeCell ref="H5:H6"/>
    <mergeCell ref="I5:I6"/>
    <mergeCell ref="J5:J6"/>
    <mergeCell ref="K5:K6"/>
    <mergeCell ref="L4:O4"/>
    <mergeCell ref="L5:L6"/>
    <mergeCell ref="M5:M6"/>
    <mergeCell ref="B33:Q33"/>
    <mergeCell ref="B29:Q29"/>
    <mergeCell ref="B32:Q32"/>
    <mergeCell ref="N5:N6"/>
    <mergeCell ref="O5:O6"/>
    <mergeCell ref="P4:P6"/>
    <mergeCell ref="Q4:Q6"/>
    <mergeCell ref="B4:B6"/>
    <mergeCell ref="C4:K4"/>
    <mergeCell ref="C5:G5"/>
  </mergeCells>
  <printOptions/>
  <pageMargins left="0.7" right="0.7" top="0.787401575" bottom="0.787401575" header="0.3" footer="0.3"/>
  <pageSetup horizontalDpi="600" verticalDpi="600" orientation="landscape" paperSize="9" scale="55" r:id="rId2"/>
  <headerFooter>
    <oddHeader>&amp;L&amp;G&amp;CSMZ Indikatoren</oddHeader>
    <oddFooter>&amp;L&amp;A&amp;C&amp;P von &amp;N&amp;R&amp;F</oddFooter>
  </headerFooter>
  <legacyDrawingHF r:id="rId1"/>
</worksheet>
</file>

<file path=xl/worksheets/sheet15.xml><?xml version="1.0" encoding="utf-8"?>
<worksheet xmlns="http://schemas.openxmlformats.org/spreadsheetml/2006/main" xmlns:r="http://schemas.openxmlformats.org/officeDocument/2006/relationships">
  <dimension ref="B2:G22"/>
  <sheetViews>
    <sheetView showGridLines="0" workbookViewId="0" topLeftCell="A1">
      <selection activeCell="A1" sqref="A1"/>
    </sheetView>
  </sheetViews>
  <sheetFormatPr defaultColWidth="11.421875" defaultRowHeight="15"/>
  <cols>
    <col min="1" max="1" width="1.7109375" style="56" customWidth="1"/>
    <col min="2" max="2" width="10.8515625" style="56" customWidth="1"/>
    <col min="3" max="6" width="19.7109375" style="56" customWidth="1"/>
    <col min="7" max="16384" width="11.421875" style="56" customWidth="1"/>
  </cols>
  <sheetData>
    <row r="1" ht="9.75" customHeight="1"/>
    <row r="2" spans="2:7" s="53" customFormat="1" ht="18">
      <c r="B2" s="49" t="s">
        <v>78</v>
      </c>
      <c r="C2" s="50"/>
      <c r="D2" s="50"/>
      <c r="F2" s="56"/>
      <c r="G2" s="56"/>
    </row>
    <row r="3" spans="2:7" s="53" customFormat="1" ht="15">
      <c r="B3" s="49"/>
      <c r="C3" s="50"/>
      <c r="D3" s="50"/>
      <c r="F3" s="56"/>
      <c r="G3" s="56"/>
    </row>
    <row r="4" spans="2:6" ht="89.25" customHeight="1">
      <c r="B4" s="230" t="s">
        <v>10</v>
      </c>
      <c r="C4" s="416" t="s">
        <v>223</v>
      </c>
      <c r="D4" s="230" t="s">
        <v>224</v>
      </c>
      <c r="E4" s="230" t="s">
        <v>225</v>
      </c>
      <c r="F4" s="230" t="s">
        <v>226</v>
      </c>
    </row>
    <row r="5" spans="2:7" ht="15.75" customHeight="1">
      <c r="B5" s="115">
        <v>2007</v>
      </c>
      <c r="C5" s="503">
        <v>14.475239</v>
      </c>
      <c r="D5" s="501">
        <v>21.382956</v>
      </c>
      <c r="E5" s="177">
        <v>16.102049</v>
      </c>
      <c r="F5" s="502">
        <v>51.960244</v>
      </c>
      <c r="G5" s="57"/>
    </row>
    <row r="6" spans="2:7" ht="15.75" customHeight="1">
      <c r="B6" s="116">
        <v>2008</v>
      </c>
      <c r="C6" s="504">
        <v>15.30344</v>
      </c>
      <c r="D6" s="505">
        <v>30.145514</v>
      </c>
      <c r="E6" s="185">
        <v>9.527932</v>
      </c>
      <c r="F6" s="506">
        <v>54.976886</v>
      </c>
      <c r="G6" s="57"/>
    </row>
    <row r="7" spans="2:7" ht="15.75" customHeight="1">
      <c r="B7" s="116">
        <v>2009</v>
      </c>
      <c r="C7" s="504">
        <v>16.128883</v>
      </c>
      <c r="D7" s="505">
        <v>32.600451</v>
      </c>
      <c r="E7" s="185">
        <v>9.552938</v>
      </c>
      <c r="F7" s="506">
        <v>58.282272</v>
      </c>
      <c r="G7" s="57"/>
    </row>
    <row r="8" spans="2:7" ht="15.75" customHeight="1">
      <c r="B8" s="116">
        <v>2010</v>
      </c>
      <c r="C8" s="504">
        <v>16.732558</v>
      </c>
      <c r="D8" s="505">
        <v>34.695903</v>
      </c>
      <c r="E8" s="185">
        <v>9.499061</v>
      </c>
      <c r="F8" s="506">
        <v>60.927522</v>
      </c>
      <c r="G8" s="57"/>
    </row>
    <row r="9" spans="2:7" ht="15.75" customHeight="1">
      <c r="B9" s="116">
        <v>2011</v>
      </c>
      <c r="C9" s="504">
        <v>15.149609</v>
      </c>
      <c r="D9" s="505">
        <v>37.473427</v>
      </c>
      <c r="E9" s="185">
        <v>9.733607000000001</v>
      </c>
      <c r="F9" s="506">
        <v>62.356643</v>
      </c>
      <c r="G9" s="57"/>
    </row>
    <row r="10" spans="2:7" ht="15.75" customHeight="1">
      <c r="B10" s="116">
        <v>2012</v>
      </c>
      <c r="C10" s="504">
        <v>16.797898</v>
      </c>
      <c r="D10" s="505">
        <v>40.322591</v>
      </c>
      <c r="E10" s="185">
        <v>10.277728</v>
      </c>
      <c r="F10" s="506">
        <v>67.398217</v>
      </c>
      <c r="G10" s="57"/>
    </row>
    <row r="11" spans="2:7" ht="15.75" customHeight="1">
      <c r="B11" s="116">
        <v>2013</v>
      </c>
      <c r="C11" s="504">
        <v>17.560638</v>
      </c>
      <c r="D11" s="505">
        <v>43.494625</v>
      </c>
      <c r="E11" s="185">
        <v>11.145045999999999</v>
      </c>
      <c r="F11" s="506">
        <v>72.200309</v>
      </c>
      <c r="G11" s="57"/>
    </row>
    <row r="12" spans="2:7" ht="15.75" customHeight="1">
      <c r="B12" s="116">
        <v>2014</v>
      </c>
      <c r="C12" s="504">
        <v>18.996916</v>
      </c>
      <c r="D12" s="505">
        <v>44.471343999999995</v>
      </c>
      <c r="E12" s="185">
        <v>10.263524999999998</v>
      </c>
      <c r="F12" s="506">
        <v>73.731785</v>
      </c>
      <c r="G12" s="57"/>
    </row>
    <row r="13" spans="2:7" ht="15.75" customHeight="1">
      <c r="B13" s="116">
        <v>2015</v>
      </c>
      <c r="C13" s="504">
        <v>20.426449</v>
      </c>
      <c r="D13" s="505">
        <v>45.619764</v>
      </c>
      <c r="E13" s="185">
        <v>10.244059</v>
      </c>
      <c r="F13" s="506">
        <v>76.290272</v>
      </c>
      <c r="G13" s="57"/>
    </row>
    <row r="14" spans="2:7" ht="15.75" customHeight="1">
      <c r="B14" s="215">
        <v>2016</v>
      </c>
      <c r="C14" s="504">
        <v>23.743522</v>
      </c>
      <c r="D14" s="505">
        <v>48.95803099999999</v>
      </c>
      <c r="E14" s="185">
        <v>12.142878</v>
      </c>
      <c r="F14" s="506">
        <v>84.844431</v>
      </c>
      <c r="G14" s="57"/>
    </row>
    <row r="15" spans="2:7" ht="15.75" customHeight="1">
      <c r="B15" s="215">
        <v>2017</v>
      </c>
      <c r="C15" s="504">
        <v>27.317079</v>
      </c>
      <c r="D15" s="505">
        <v>53.673856</v>
      </c>
      <c r="E15" s="185">
        <v>11.976601</v>
      </c>
      <c r="F15" s="506">
        <v>92.976397</v>
      </c>
      <c r="G15" s="57"/>
    </row>
    <row r="16" spans="2:7" ht="15.75" customHeight="1">
      <c r="B16" s="215">
        <v>2018</v>
      </c>
      <c r="C16" s="568">
        <v>30.971579</v>
      </c>
      <c r="D16" s="569">
        <v>57.378930999999994</v>
      </c>
      <c r="E16" s="570">
        <v>14.764939</v>
      </c>
      <c r="F16" s="571">
        <v>103.11544899999998</v>
      </c>
      <c r="G16" s="57"/>
    </row>
    <row r="17" spans="2:7" ht="15.75" customHeight="1">
      <c r="B17" s="117">
        <v>2019</v>
      </c>
      <c r="C17" s="572">
        <v>34.870004</v>
      </c>
      <c r="D17" s="573">
        <v>62.833152999999996</v>
      </c>
      <c r="E17" s="194">
        <v>15.550577</v>
      </c>
      <c r="F17" s="574">
        <v>113.25373400000001</v>
      </c>
      <c r="G17" s="57"/>
    </row>
    <row r="18" s="21" customFormat="1" ht="5.25" customHeight="1">
      <c r="B18" s="22"/>
    </row>
    <row r="19" s="21" customFormat="1" ht="12" customHeight="1">
      <c r="B19" s="23" t="s">
        <v>18</v>
      </c>
    </row>
    <row r="20" s="21" customFormat="1" ht="5.25" customHeight="1">
      <c r="B20" s="22"/>
    </row>
    <row r="21" s="21" customFormat="1" ht="12" customHeight="1">
      <c r="B21" s="71" t="s">
        <v>242</v>
      </c>
    </row>
    <row r="22" s="21" customFormat="1" ht="5.25" customHeight="1">
      <c r="B22" s="22"/>
    </row>
  </sheetData>
  <sheetProtection/>
  <printOptions/>
  <pageMargins left="0.7" right="0.7" top="0.787401575" bottom="0.787401575" header="0.3" footer="0.3"/>
  <pageSetup horizontalDpi="600" verticalDpi="600" orientation="landscape" paperSize="9" scale="75" r:id="rId2"/>
  <headerFooter>
    <oddHeader>&amp;L&amp;G&amp;CSMZ Indikatoren</oddHeader>
    <oddFooter>&amp;L&amp;A&amp;C&amp;P von &amp;N&amp;R&amp;F</oddFooter>
  </headerFooter>
  <legacyDrawingHF r:id="rId1"/>
</worksheet>
</file>

<file path=xl/worksheets/sheet2.xml><?xml version="1.0" encoding="utf-8"?>
<worksheet xmlns="http://schemas.openxmlformats.org/spreadsheetml/2006/main" xmlns:r="http://schemas.openxmlformats.org/officeDocument/2006/relationships">
  <dimension ref="B2:F44"/>
  <sheetViews>
    <sheetView showGridLines="0" zoomScalePageLayoutView="0" workbookViewId="0" topLeftCell="A1">
      <selection activeCell="A1" sqref="A1"/>
    </sheetView>
  </sheetViews>
  <sheetFormatPr defaultColWidth="11.421875" defaultRowHeight="15"/>
  <cols>
    <col min="1" max="1" width="2.57421875" style="0" customWidth="1"/>
    <col min="2" max="2" width="3.421875" style="0" bestFit="1" customWidth="1"/>
    <col min="3" max="3" width="39.7109375" style="0" customWidth="1"/>
    <col min="4" max="4" width="70.28125" style="0" customWidth="1"/>
  </cols>
  <sheetData>
    <row r="2" spans="2:4" ht="44.25" customHeight="1">
      <c r="B2" s="584" t="s">
        <v>236</v>
      </c>
      <c r="C2" s="584"/>
      <c r="D2" s="584"/>
    </row>
    <row r="4" spans="2:4" ht="15">
      <c r="B4" s="585" t="s">
        <v>7</v>
      </c>
      <c r="C4" s="585"/>
      <c r="D4" s="225" t="s">
        <v>8</v>
      </c>
    </row>
    <row r="5" spans="2:4" ht="15">
      <c r="B5" s="233" t="s">
        <v>144</v>
      </c>
      <c r="C5" s="234" t="s">
        <v>245</v>
      </c>
      <c r="D5" s="235" t="s">
        <v>145</v>
      </c>
    </row>
    <row r="6" spans="2:4" ht="38.25">
      <c r="B6" s="236">
        <v>1</v>
      </c>
      <c r="C6" s="237" t="s">
        <v>246</v>
      </c>
      <c r="D6" s="238" t="s">
        <v>247</v>
      </c>
    </row>
    <row r="7" spans="2:4" ht="25.5">
      <c r="B7" s="236">
        <v>2</v>
      </c>
      <c r="C7" s="237" t="s">
        <v>248</v>
      </c>
      <c r="D7" s="238" t="s">
        <v>249</v>
      </c>
    </row>
    <row r="8" spans="2:4" ht="15">
      <c r="B8" s="236">
        <v>3</v>
      </c>
      <c r="C8" s="237" t="s">
        <v>250</v>
      </c>
      <c r="D8" s="238" t="s">
        <v>251</v>
      </c>
    </row>
    <row r="9" spans="2:4" ht="15">
      <c r="B9" s="236">
        <v>4</v>
      </c>
      <c r="C9" s="237" t="s">
        <v>252</v>
      </c>
      <c r="D9" s="238" t="s">
        <v>253</v>
      </c>
    </row>
    <row r="10" spans="2:4" ht="15">
      <c r="B10" s="236">
        <v>5</v>
      </c>
      <c r="C10" s="237" t="s">
        <v>254</v>
      </c>
      <c r="D10" s="238" t="s">
        <v>255</v>
      </c>
    </row>
    <row r="11" spans="2:4" ht="25.5">
      <c r="B11" s="236">
        <v>6</v>
      </c>
      <c r="C11" s="237" t="s">
        <v>256</v>
      </c>
      <c r="D11" s="238" t="s">
        <v>257</v>
      </c>
    </row>
    <row r="12" spans="2:4" ht="25.5">
      <c r="B12" s="239">
        <v>7</v>
      </c>
      <c r="C12" s="240" t="s">
        <v>258</v>
      </c>
      <c r="D12" s="241" t="s">
        <v>259</v>
      </c>
    </row>
    <row r="13" spans="2:4" ht="15">
      <c r="B13" s="242" t="s">
        <v>146</v>
      </c>
      <c r="C13" s="243" t="s">
        <v>147</v>
      </c>
      <c r="D13" s="244" t="s">
        <v>148</v>
      </c>
    </row>
    <row r="14" spans="2:4" ht="15">
      <c r="B14" s="245" t="s">
        <v>149</v>
      </c>
      <c r="C14" s="246" t="s">
        <v>150</v>
      </c>
      <c r="D14" s="247" t="s">
        <v>151</v>
      </c>
    </row>
    <row r="15" spans="2:4" ht="15">
      <c r="B15" s="236">
        <v>8</v>
      </c>
      <c r="C15" s="237" t="s">
        <v>152</v>
      </c>
      <c r="D15" s="238" t="s">
        <v>153</v>
      </c>
    </row>
    <row r="16" spans="2:4" ht="15">
      <c r="B16" s="236">
        <v>9</v>
      </c>
      <c r="C16" s="237" t="s">
        <v>154</v>
      </c>
      <c r="D16" s="238" t="s">
        <v>155</v>
      </c>
    </row>
    <row r="17" spans="2:4" ht="15">
      <c r="B17" s="236">
        <v>10</v>
      </c>
      <c r="C17" s="237" t="s">
        <v>156</v>
      </c>
      <c r="D17" s="238" t="s">
        <v>157</v>
      </c>
    </row>
    <row r="18" spans="2:4" ht="15">
      <c r="B18" s="236">
        <v>11</v>
      </c>
      <c r="C18" s="237" t="s">
        <v>158</v>
      </c>
      <c r="D18" s="238" t="s">
        <v>159</v>
      </c>
    </row>
    <row r="19" spans="2:4" ht="15">
      <c r="B19" s="239">
        <v>12</v>
      </c>
      <c r="C19" s="240" t="s">
        <v>160</v>
      </c>
      <c r="D19" s="241" t="s">
        <v>161</v>
      </c>
    </row>
    <row r="20" spans="2:4" ht="25.5">
      <c r="B20" s="245" t="s">
        <v>162</v>
      </c>
      <c r="C20" s="246" t="s">
        <v>163</v>
      </c>
      <c r="D20" s="247" t="s">
        <v>164</v>
      </c>
    </row>
    <row r="21" spans="2:4" ht="15">
      <c r="B21" s="236">
        <v>13</v>
      </c>
      <c r="C21" s="237" t="s">
        <v>165</v>
      </c>
      <c r="D21" s="238" t="s">
        <v>166</v>
      </c>
    </row>
    <row r="22" spans="2:4" ht="15">
      <c r="B22" s="236">
        <v>14</v>
      </c>
      <c r="C22" s="237" t="s">
        <v>167</v>
      </c>
      <c r="D22" s="238" t="s">
        <v>168</v>
      </c>
    </row>
    <row r="23" spans="2:4" ht="15">
      <c r="B23" s="239">
        <v>15</v>
      </c>
      <c r="C23" s="240" t="s">
        <v>169</v>
      </c>
      <c r="D23" s="241" t="s">
        <v>170</v>
      </c>
    </row>
    <row r="24" spans="2:4" ht="15">
      <c r="B24" s="245" t="s">
        <v>171</v>
      </c>
      <c r="C24" s="246" t="s">
        <v>172</v>
      </c>
      <c r="D24" s="247" t="s">
        <v>173</v>
      </c>
    </row>
    <row r="25" spans="2:4" ht="25.5">
      <c r="B25" s="236">
        <v>16</v>
      </c>
      <c r="C25" s="237" t="s">
        <v>174</v>
      </c>
      <c r="D25" s="238" t="s">
        <v>175</v>
      </c>
    </row>
    <row r="26" spans="2:4" ht="15">
      <c r="B26" s="236">
        <v>17</v>
      </c>
      <c r="C26" s="237" t="s">
        <v>176</v>
      </c>
      <c r="D26" s="238" t="s">
        <v>177</v>
      </c>
    </row>
    <row r="27" spans="2:4" ht="15">
      <c r="B27" s="239">
        <v>18</v>
      </c>
      <c r="C27" s="240" t="s">
        <v>178</v>
      </c>
      <c r="D27" s="241" t="s">
        <v>179</v>
      </c>
    </row>
    <row r="29" spans="2:4" ht="30" customHeight="1">
      <c r="B29" s="585" t="s">
        <v>180</v>
      </c>
      <c r="C29" s="585"/>
      <c r="D29" s="225" t="s">
        <v>181</v>
      </c>
    </row>
    <row r="30" spans="2:4" ht="15">
      <c r="B30" s="248">
        <v>1</v>
      </c>
      <c r="C30" s="249" t="s">
        <v>182</v>
      </c>
      <c r="D30" s="250" t="s">
        <v>183</v>
      </c>
    </row>
    <row r="31" spans="2:4" ht="15">
      <c r="B31" s="251">
        <v>2</v>
      </c>
      <c r="C31" s="252" t="s">
        <v>184</v>
      </c>
      <c r="D31" s="253" t="s">
        <v>185</v>
      </c>
    </row>
    <row r="32" spans="2:4" ht="15">
      <c r="B32" s="251">
        <v>3</v>
      </c>
      <c r="C32" s="252" t="s">
        <v>186</v>
      </c>
      <c r="D32" s="253" t="s">
        <v>185</v>
      </c>
    </row>
    <row r="33" spans="2:4" ht="15">
      <c r="B33" s="251">
        <v>4</v>
      </c>
      <c r="C33" s="252" t="s">
        <v>187</v>
      </c>
      <c r="D33" s="253" t="s">
        <v>183</v>
      </c>
    </row>
    <row r="34" spans="2:4" ht="15">
      <c r="B34" s="251">
        <v>5</v>
      </c>
      <c r="C34" s="252" t="s">
        <v>188</v>
      </c>
      <c r="D34" s="253" t="s">
        <v>189</v>
      </c>
    </row>
    <row r="35" spans="2:4" ht="15">
      <c r="B35" s="251">
        <v>6</v>
      </c>
      <c r="C35" s="252" t="s">
        <v>190</v>
      </c>
      <c r="D35" s="253" t="s">
        <v>190</v>
      </c>
    </row>
    <row r="36" spans="2:4" ht="15">
      <c r="B36" s="254">
        <v>7</v>
      </c>
      <c r="C36" s="255" t="s">
        <v>191</v>
      </c>
      <c r="D36" s="256" t="s">
        <v>185</v>
      </c>
    </row>
    <row r="37" spans="2:4" ht="15">
      <c r="B37" s="254">
        <v>8</v>
      </c>
      <c r="C37" s="255" t="s">
        <v>192</v>
      </c>
      <c r="D37" s="518" t="s">
        <v>183</v>
      </c>
    </row>
    <row r="38" spans="2:4" ht="15">
      <c r="B38" s="251">
        <v>9</v>
      </c>
      <c r="C38" s="252" t="s">
        <v>239</v>
      </c>
      <c r="D38" s="253" t="s">
        <v>185</v>
      </c>
    </row>
    <row r="39" spans="2:4" ht="15">
      <c r="B39" s="254">
        <v>10</v>
      </c>
      <c r="C39" s="255" t="s">
        <v>240</v>
      </c>
      <c r="D39" s="256" t="s">
        <v>185</v>
      </c>
    </row>
    <row r="40" spans="2:4" ht="15">
      <c r="B40" s="257">
        <v>11</v>
      </c>
      <c r="C40" s="258" t="s">
        <v>241</v>
      </c>
      <c r="D40" s="259" t="s">
        <v>185</v>
      </c>
    </row>
    <row r="42" spans="2:6" s="21" customFormat="1" ht="12.75" customHeight="1">
      <c r="B42" s="22" t="s">
        <v>116</v>
      </c>
      <c r="C42" s="22"/>
      <c r="D42" s="22"/>
      <c r="E42" s="22"/>
      <c r="F42" s="22"/>
    </row>
    <row r="43" spans="2:6" s="21" customFormat="1" ht="5.25" customHeight="1">
      <c r="B43" s="22"/>
      <c r="C43" s="22"/>
      <c r="D43" s="22"/>
      <c r="E43" s="22"/>
      <c r="F43" s="22"/>
    </row>
    <row r="44" spans="2:6" s="21" customFormat="1" ht="12.75" customHeight="1">
      <c r="B44" s="70" t="s">
        <v>242</v>
      </c>
      <c r="C44" s="22"/>
      <c r="D44" s="22"/>
      <c r="E44" s="22"/>
      <c r="F44" s="22"/>
    </row>
  </sheetData>
  <sheetProtection/>
  <mergeCells count="3">
    <mergeCell ref="B2:D2"/>
    <mergeCell ref="B4:C4"/>
    <mergeCell ref="B29:C29"/>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2:N52"/>
  <sheetViews>
    <sheetView showGridLines="0" workbookViewId="0" topLeftCell="A1">
      <selection activeCell="A1" sqref="A1"/>
    </sheetView>
  </sheetViews>
  <sheetFormatPr defaultColWidth="11.421875" defaultRowHeight="15"/>
  <cols>
    <col min="1" max="1" width="1.7109375" style="20" customWidth="1"/>
    <col min="2" max="2" width="11.421875" style="20" customWidth="1"/>
    <col min="3" max="4" width="14.7109375" style="20" customWidth="1"/>
    <col min="5" max="6" width="11.421875" style="20" customWidth="1"/>
    <col min="7" max="7" width="15.57421875" style="20" customWidth="1"/>
    <col min="8" max="8" width="14.7109375" style="20" customWidth="1"/>
    <col min="9" max="16384" width="11.421875" style="20" customWidth="1"/>
  </cols>
  <sheetData>
    <row r="1" ht="9.75" customHeight="1"/>
    <row r="2" spans="2:8" ht="15">
      <c r="B2" s="586" t="s">
        <v>24</v>
      </c>
      <c r="C2" s="586"/>
      <c r="D2" s="586"/>
      <c r="E2" s="586"/>
      <c r="F2" s="586"/>
      <c r="H2" s="31"/>
    </row>
    <row r="4" spans="2:4" ht="32.25" customHeight="1">
      <c r="B4" s="587" t="s">
        <v>10</v>
      </c>
      <c r="C4" s="589" t="s">
        <v>19</v>
      </c>
      <c r="D4" s="590"/>
    </row>
    <row r="5" spans="2:4" ht="15">
      <c r="B5" s="588"/>
      <c r="C5" s="29" t="s">
        <v>23</v>
      </c>
      <c r="D5" s="29" t="s">
        <v>25</v>
      </c>
    </row>
    <row r="6" spans="2:4" ht="15.75" customHeight="1">
      <c r="B6" s="72">
        <v>2007</v>
      </c>
      <c r="C6" s="123">
        <v>8312</v>
      </c>
      <c r="D6" s="124">
        <v>8235</v>
      </c>
    </row>
    <row r="7" spans="2:4" ht="15.75" customHeight="1">
      <c r="B7" s="73">
        <v>2008</v>
      </c>
      <c r="C7" s="125">
        <v>8954</v>
      </c>
      <c r="D7" s="126">
        <v>8873</v>
      </c>
    </row>
    <row r="8" spans="2:4" ht="15.75" customHeight="1">
      <c r="B8" s="73">
        <v>2009</v>
      </c>
      <c r="C8" s="125">
        <v>8765</v>
      </c>
      <c r="D8" s="126">
        <v>8683</v>
      </c>
    </row>
    <row r="9" spans="2:6" ht="15.75" customHeight="1">
      <c r="B9" s="73">
        <v>2010</v>
      </c>
      <c r="C9" s="127">
        <v>9184</v>
      </c>
      <c r="D9" s="126">
        <v>8920</v>
      </c>
      <c r="F9" s="74"/>
    </row>
    <row r="10" spans="2:6" ht="15.75" customHeight="1">
      <c r="B10" s="73">
        <v>2011</v>
      </c>
      <c r="C10" s="127">
        <v>10015</v>
      </c>
      <c r="D10" s="128">
        <v>9451</v>
      </c>
      <c r="F10" s="74"/>
    </row>
    <row r="11" spans="2:6" ht="15.75" customHeight="1">
      <c r="B11" s="73">
        <v>2012</v>
      </c>
      <c r="C11" s="127">
        <v>10643</v>
      </c>
      <c r="D11" s="128">
        <v>9757</v>
      </c>
      <c r="F11" s="74"/>
    </row>
    <row r="12" spans="2:6" ht="15.75" customHeight="1">
      <c r="B12" s="73">
        <v>2013</v>
      </c>
      <c r="C12" s="127">
        <v>10966</v>
      </c>
      <c r="D12" s="128">
        <v>9895</v>
      </c>
      <c r="F12" s="74"/>
    </row>
    <row r="13" spans="2:6" ht="15.75" customHeight="1">
      <c r="B13" s="73">
        <v>2014</v>
      </c>
      <c r="C13" s="127">
        <v>11486</v>
      </c>
      <c r="D13" s="128">
        <v>10055</v>
      </c>
      <c r="F13" s="74"/>
    </row>
    <row r="14" spans="2:6" ht="15.75" customHeight="1">
      <c r="B14" s="72">
        <v>2015</v>
      </c>
      <c r="C14" s="207">
        <v>14352</v>
      </c>
      <c r="D14" s="208">
        <v>10454</v>
      </c>
      <c r="F14" s="74"/>
    </row>
    <row r="15" spans="2:6" ht="15.75" customHeight="1">
      <c r="B15" s="73">
        <v>2016</v>
      </c>
      <c r="C15" s="127">
        <v>15794</v>
      </c>
      <c r="D15" s="128">
        <v>10486</v>
      </c>
      <c r="F15" s="74"/>
    </row>
    <row r="16" spans="2:6" ht="15.75" customHeight="1">
      <c r="B16" s="73" t="s">
        <v>120</v>
      </c>
      <c r="C16" s="127">
        <v>16762</v>
      </c>
      <c r="D16" s="128">
        <v>10661</v>
      </c>
      <c r="F16" s="74"/>
    </row>
    <row r="17" spans="2:6" ht="15.75" customHeight="1">
      <c r="B17" s="72">
        <v>2018</v>
      </c>
      <c r="C17" s="207">
        <v>17673</v>
      </c>
      <c r="D17" s="208">
        <v>10677</v>
      </c>
      <c r="F17" s="74"/>
    </row>
    <row r="18" spans="2:6" ht="15.75" customHeight="1">
      <c r="B18" s="519">
        <v>2019</v>
      </c>
      <c r="C18" s="520">
        <v>18967</v>
      </c>
      <c r="D18" s="521">
        <v>10646</v>
      </c>
      <c r="F18" s="74"/>
    </row>
    <row r="19" spans="2:6" s="21" customFormat="1" ht="5.25" customHeight="1">
      <c r="B19" s="22"/>
      <c r="F19" s="74"/>
    </row>
    <row r="20" spans="2:6" s="21" customFormat="1" ht="12.75" customHeight="1">
      <c r="B20" s="22" t="s">
        <v>116</v>
      </c>
      <c r="C20" s="22"/>
      <c r="D20" s="22"/>
      <c r="E20" s="22"/>
      <c r="F20" s="22"/>
    </row>
    <row r="21" spans="2:6" s="21" customFormat="1" ht="5.25" customHeight="1">
      <c r="B21" s="22"/>
      <c r="C21" s="22"/>
      <c r="D21" s="22"/>
      <c r="E21" s="22"/>
      <c r="F21" s="22"/>
    </row>
    <row r="22" spans="2:6" s="21" customFormat="1" ht="12.75" customHeight="1">
      <c r="B22" s="70" t="s">
        <v>242</v>
      </c>
      <c r="C22" s="22"/>
      <c r="D22" s="22"/>
      <c r="E22" s="22"/>
      <c r="F22" s="22"/>
    </row>
    <row r="23" spans="2:6" s="21" customFormat="1" ht="5.25" customHeight="1">
      <c r="B23" s="22"/>
      <c r="C23" s="22"/>
      <c r="D23" s="22"/>
      <c r="E23" s="22"/>
      <c r="F23" s="22"/>
    </row>
    <row r="24" spans="2:14" s="33" customFormat="1" ht="12.75" customHeight="1">
      <c r="B24" s="70" t="s">
        <v>9</v>
      </c>
      <c r="C24" s="85"/>
      <c r="D24" s="85"/>
      <c r="E24" s="85"/>
      <c r="F24" s="85"/>
      <c r="G24" s="85"/>
      <c r="H24" s="85"/>
      <c r="I24" s="85"/>
      <c r="J24" s="85"/>
      <c r="K24" s="85"/>
      <c r="L24" s="85"/>
      <c r="M24" s="85"/>
      <c r="N24" s="85"/>
    </row>
    <row r="25" spans="2:6" s="33" customFormat="1" ht="5.25" customHeight="1">
      <c r="B25" s="85"/>
      <c r="C25" s="85"/>
      <c r="D25" s="85"/>
      <c r="E25" s="85"/>
      <c r="F25" s="85"/>
    </row>
    <row r="26" spans="1:6" ht="12.75">
      <c r="A26" s="39"/>
      <c r="B26" s="39" t="s">
        <v>124</v>
      </c>
      <c r="C26" s="39"/>
      <c r="D26" s="39"/>
      <c r="E26" s="39"/>
      <c r="F26" s="39"/>
    </row>
    <row r="27" spans="2:6" s="33" customFormat="1" ht="37.5" customHeight="1">
      <c r="B27" s="591" t="s">
        <v>118</v>
      </c>
      <c r="C27" s="591"/>
      <c r="D27" s="591"/>
      <c r="E27" s="591"/>
      <c r="F27" s="591"/>
    </row>
    <row r="28" spans="2:10" s="33" customFormat="1" ht="25.5" customHeight="1">
      <c r="B28" s="591" t="s">
        <v>26</v>
      </c>
      <c r="C28" s="591"/>
      <c r="D28" s="591"/>
      <c r="E28" s="591"/>
      <c r="F28" s="591"/>
      <c r="J28" s="85"/>
    </row>
    <row r="29" spans="2:7" s="33" customFormat="1" ht="12.75" customHeight="1">
      <c r="B29" s="92" t="s">
        <v>123</v>
      </c>
      <c r="C29" s="221"/>
      <c r="D29" s="221"/>
      <c r="E29" s="221"/>
      <c r="F29" s="221"/>
      <c r="G29" s="85"/>
    </row>
    <row r="30" spans="2:7" ht="5.25" customHeight="1">
      <c r="B30" s="26"/>
      <c r="E30" s="46"/>
      <c r="F30" s="46"/>
      <c r="G30" s="46"/>
    </row>
    <row r="31" spans="1:6" ht="12.75" customHeight="1">
      <c r="A31" s="39"/>
      <c r="B31" s="77" t="s">
        <v>11</v>
      </c>
      <c r="C31" s="39"/>
      <c r="D31" s="39"/>
      <c r="E31" s="39"/>
      <c r="F31" s="39"/>
    </row>
    <row r="32" spans="1:10" ht="15">
      <c r="A32" s="39"/>
      <c r="B32" s="47"/>
      <c r="C32" s="47"/>
      <c r="D32" s="47"/>
      <c r="E32" s="47"/>
      <c r="F32" s="39"/>
      <c r="J32" s="92"/>
    </row>
    <row r="33" spans="1:6" ht="12.75">
      <c r="A33" s="39"/>
      <c r="B33" s="39"/>
      <c r="C33" s="39"/>
      <c r="D33" s="39"/>
      <c r="E33" s="39"/>
      <c r="F33" s="39"/>
    </row>
    <row r="34" spans="1:9" ht="12.75">
      <c r="A34" s="39"/>
      <c r="B34" s="75"/>
      <c r="C34" s="76"/>
      <c r="D34" s="76"/>
      <c r="E34" s="39"/>
      <c r="F34" s="39"/>
      <c r="I34" s="33"/>
    </row>
    <row r="35" spans="1:9" ht="12.75">
      <c r="A35" s="39"/>
      <c r="C35" s="21"/>
      <c r="D35" s="21"/>
      <c r="E35" s="21"/>
      <c r="F35" s="21"/>
      <c r="I35" s="33"/>
    </row>
    <row r="36" spans="1:9" ht="12.75">
      <c r="A36" s="39"/>
      <c r="B36" s="26"/>
      <c r="C36" s="33"/>
      <c r="D36" s="33"/>
      <c r="E36" s="33"/>
      <c r="F36" s="33"/>
      <c r="I36" s="33"/>
    </row>
    <row r="37" ht="12.75">
      <c r="A37" s="39"/>
    </row>
    <row r="38" spans="1:6" ht="12.75">
      <c r="A38" s="39"/>
      <c r="B38" s="22"/>
      <c r="C38" s="21"/>
      <c r="D38" s="21"/>
      <c r="E38" s="21"/>
      <c r="F38" s="21"/>
    </row>
    <row r="39" ht="12.75">
      <c r="A39" s="39"/>
    </row>
    <row r="40" spans="1:6" ht="12.75">
      <c r="A40" s="39"/>
      <c r="B40" s="26"/>
      <c r="C40" s="33"/>
      <c r="D40" s="33"/>
      <c r="E40" s="33"/>
      <c r="F40" s="33"/>
    </row>
    <row r="41" spans="1:6" ht="12.75">
      <c r="A41" s="39"/>
      <c r="C41" s="33"/>
      <c r="D41" s="33"/>
      <c r="E41" s="33"/>
      <c r="F41" s="33"/>
    </row>
    <row r="42" spans="1:6" ht="12.75">
      <c r="A42" s="39"/>
      <c r="B42" s="40"/>
      <c r="C42" s="41"/>
      <c r="D42" s="41"/>
      <c r="E42" s="39"/>
      <c r="F42" s="39"/>
    </row>
    <row r="43" spans="1:6" ht="12.75">
      <c r="A43" s="39"/>
      <c r="B43" s="40"/>
      <c r="C43" s="41"/>
      <c r="D43" s="41"/>
      <c r="E43" s="39"/>
      <c r="F43" s="39"/>
    </row>
    <row r="44" spans="1:6" ht="12.75">
      <c r="A44" s="39"/>
      <c r="B44" s="43"/>
      <c r="C44" s="44"/>
      <c r="D44" s="44"/>
      <c r="E44" s="44"/>
      <c r="F44" s="44"/>
    </row>
    <row r="45" spans="1:6" ht="12.75">
      <c r="A45" s="39"/>
      <c r="B45" s="45"/>
      <c r="C45" s="44"/>
      <c r="D45" s="44"/>
      <c r="E45" s="44"/>
      <c r="F45" s="44"/>
    </row>
    <row r="46" spans="1:6" ht="12.75">
      <c r="A46" s="39"/>
      <c r="B46" s="45"/>
      <c r="C46" s="44"/>
      <c r="D46" s="44"/>
      <c r="E46" s="44"/>
      <c r="F46" s="44"/>
    </row>
    <row r="47" spans="1:6" ht="12.75">
      <c r="A47" s="39"/>
      <c r="B47" s="48"/>
      <c r="C47" s="48"/>
      <c r="D47" s="48"/>
      <c r="E47" s="48"/>
      <c r="F47" s="48"/>
    </row>
    <row r="48" spans="1:6" ht="12.75">
      <c r="A48" s="39"/>
      <c r="B48" s="44"/>
      <c r="C48" s="44"/>
      <c r="D48" s="44"/>
      <c r="E48" s="44"/>
      <c r="F48" s="44"/>
    </row>
    <row r="49" spans="1:6" ht="12.75">
      <c r="A49" s="39"/>
      <c r="B49" s="39"/>
      <c r="C49" s="39"/>
      <c r="D49" s="39"/>
      <c r="E49" s="39"/>
      <c r="F49" s="39"/>
    </row>
    <row r="50" spans="2:6" ht="12.75">
      <c r="B50" s="37"/>
      <c r="C50" s="34"/>
      <c r="D50" s="34"/>
      <c r="E50" s="34"/>
      <c r="F50" s="34"/>
    </row>
    <row r="51" ht="12.75" customHeight="1">
      <c r="F51" s="38"/>
    </row>
    <row r="52" spans="2:6" ht="12.75">
      <c r="B52" s="37"/>
      <c r="C52" s="34"/>
      <c r="D52" s="34"/>
      <c r="E52" s="34"/>
      <c r="F52" s="34"/>
    </row>
  </sheetData>
  <sheetProtection/>
  <mergeCells count="5">
    <mergeCell ref="B2:F2"/>
    <mergeCell ref="B4:B5"/>
    <mergeCell ref="C4:D4"/>
    <mergeCell ref="B27:F27"/>
    <mergeCell ref="B28:F28"/>
  </mergeCells>
  <printOptions/>
  <pageMargins left="0.7" right="0.7" top="0.787401575" bottom="0.787401575" header="0.3" footer="0.3"/>
  <pageSetup horizontalDpi="600" verticalDpi="600" orientation="landscape" paperSize="9" scale="90" r:id="rId2"/>
  <headerFooter>
    <oddHeader>&amp;L&amp;G&amp;CSMZ Indikatoren</oddHeader>
    <oddFooter>&amp;L&amp;A&amp;C&amp;P von &amp;N&amp;R&amp;F</oddFooter>
  </headerFooter>
  <legacyDrawingHF r:id="rId1"/>
</worksheet>
</file>

<file path=xl/worksheets/sheet4.xml><?xml version="1.0" encoding="utf-8"?>
<worksheet xmlns="http://schemas.openxmlformats.org/spreadsheetml/2006/main" xmlns:r="http://schemas.openxmlformats.org/officeDocument/2006/relationships">
  <dimension ref="A2:I66"/>
  <sheetViews>
    <sheetView showGridLines="0" workbookViewId="0" topLeftCell="A1">
      <selection activeCell="A1" sqref="A1"/>
    </sheetView>
  </sheetViews>
  <sheetFormatPr defaultColWidth="11.421875" defaultRowHeight="15"/>
  <cols>
    <col min="1" max="1" width="1.7109375" style="20" customWidth="1"/>
    <col min="2" max="2" width="11.421875" style="20" customWidth="1"/>
    <col min="3" max="5" width="15.7109375" style="20" customWidth="1"/>
    <col min="6" max="7" width="11.421875" style="20" customWidth="1"/>
    <col min="8" max="8" width="15.57421875" style="20" customWidth="1"/>
    <col min="9" max="16384" width="11.421875" style="20" customWidth="1"/>
  </cols>
  <sheetData>
    <row r="1" ht="9.75" customHeight="1"/>
    <row r="2" spans="2:7" ht="20.25" customHeight="1">
      <c r="B2" s="101" t="s">
        <v>244</v>
      </c>
      <c r="C2" s="100"/>
      <c r="D2" s="100"/>
      <c r="E2" s="100"/>
      <c r="F2" s="100"/>
      <c r="G2" s="100"/>
    </row>
    <row r="4" spans="2:5" ht="15" customHeight="1">
      <c r="B4" s="592" t="s">
        <v>88</v>
      </c>
      <c r="C4" s="589" t="s">
        <v>62</v>
      </c>
      <c r="D4" s="593"/>
      <c r="E4" s="224" t="s">
        <v>63</v>
      </c>
    </row>
    <row r="5" spans="2:5" ht="15" customHeight="1">
      <c r="B5" s="592"/>
      <c r="C5" s="589" t="s">
        <v>64</v>
      </c>
      <c r="D5" s="590"/>
      <c r="E5" s="594" t="s">
        <v>1</v>
      </c>
    </row>
    <row r="6" spans="2:5" ht="15" customHeight="1">
      <c r="B6" s="592"/>
      <c r="C6" s="86" t="s">
        <v>66</v>
      </c>
      <c r="D6" s="86" t="s">
        <v>65</v>
      </c>
      <c r="E6" s="594"/>
    </row>
    <row r="7" spans="2:5" ht="15" customHeight="1">
      <c r="B7" s="87" t="s">
        <v>34</v>
      </c>
      <c r="C7" s="131">
        <v>17761006</v>
      </c>
      <c r="D7" s="260">
        <v>2063.7854862978097</v>
      </c>
      <c r="E7" s="131">
        <v>8606033</v>
      </c>
    </row>
    <row r="8" spans="2:5" ht="15.75" customHeight="1">
      <c r="B8" s="88" t="s">
        <v>35</v>
      </c>
      <c r="C8" s="132">
        <v>1019626</v>
      </c>
      <c r="D8" s="261">
        <v>1486.6711866383803</v>
      </c>
      <c r="E8" s="265">
        <v>685845</v>
      </c>
    </row>
    <row r="9" spans="2:5" ht="15.75" customHeight="1">
      <c r="B9" s="89" t="s">
        <v>36</v>
      </c>
      <c r="C9" s="133">
        <v>19587</v>
      </c>
      <c r="D9" s="262">
        <v>1214.4717261904764</v>
      </c>
      <c r="E9" s="266">
        <v>16128</v>
      </c>
    </row>
    <row r="10" spans="2:5" ht="15.75" customHeight="1">
      <c r="B10" s="89" t="s">
        <v>37</v>
      </c>
      <c r="C10" s="133">
        <v>62055</v>
      </c>
      <c r="D10" s="262">
        <v>1119.2172423122013</v>
      </c>
      <c r="E10" s="266">
        <v>55445</v>
      </c>
    </row>
    <row r="11" spans="2:5" ht="15.75" customHeight="1">
      <c r="B11" s="89" t="s">
        <v>38</v>
      </c>
      <c r="C11" s="133">
        <v>2685355</v>
      </c>
      <c r="D11" s="262">
        <v>2583.3787088469744</v>
      </c>
      <c r="E11" s="266">
        <v>1039474</v>
      </c>
    </row>
    <row r="12" spans="2:5" ht="15.75" customHeight="1">
      <c r="B12" s="89" t="s">
        <v>39</v>
      </c>
      <c r="C12" s="133">
        <v>603261</v>
      </c>
      <c r="D12" s="262">
        <v>2084.0334682935595</v>
      </c>
      <c r="E12" s="266">
        <v>289468</v>
      </c>
    </row>
    <row r="13" spans="2:5" ht="15.75" customHeight="1">
      <c r="B13" s="89" t="s">
        <v>40</v>
      </c>
      <c r="C13" s="133">
        <v>562191</v>
      </c>
      <c r="D13" s="262">
        <v>2870.6061967688565</v>
      </c>
      <c r="E13" s="266">
        <v>195844</v>
      </c>
    </row>
    <row r="14" spans="2:5" ht="15.75" customHeight="1">
      <c r="B14" s="89" t="s">
        <v>41</v>
      </c>
      <c r="C14" s="133">
        <v>555768</v>
      </c>
      <c r="D14" s="262">
        <v>1727.1515275822526</v>
      </c>
      <c r="E14" s="266">
        <v>321783</v>
      </c>
    </row>
    <row r="15" spans="2:5" ht="15.75" customHeight="1">
      <c r="B15" s="89" t="s">
        <v>42</v>
      </c>
      <c r="C15" s="133">
        <v>1193058</v>
      </c>
      <c r="D15" s="262">
        <v>2366.5775358639075</v>
      </c>
      <c r="E15" s="266">
        <v>504128</v>
      </c>
    </row>
    <row r="16" spans="2:5" ht="15.75" customHeight="1">
      <c r="B16" s="89" t="s">
        <v>43</v>
      </c>
      <c r="C16" s="133">
        <v>55118</v>
      </c>
      <c r="D16" s="262">
        <v>1357.920670115792</v>
      </c>
      <c r="E16" s="266">
        <v>40590</v>
      </c>
    </row>
    <row r="17" spans="2:5" ht="15.75" customHeight="1">
      <c r="B17" s="89" t="s">
        <v>44</v>
      </c>
      <c r="C17" s="133">
        <v>341959</v>
      </c>
      <c r="D17" s="262">
        <v>1718.205616492732</v>
      </c>
      <c r="E17" s="266">
        <v>199021</v>
      </c>
    </row>
    <row r="18" spans="2:5" ht="15.75" customHeight="1">
      <c r="B18" s="89" t="s">
        <v>45</v>
      </c>
      <c r="C18" s="133">
        <v>276329</v>
      </c>
      <c r="D18" s="262">
        <v>3755.286475320722</v>
      </c>
      <c r="E18" s="266">
        <v>73584</v>
      </c>
    </row>
    <row r="19" spans="2:5" ht="15.75" customHeight="1">
      <c r="B19" s="89" t="s">
        <v>46</v>
      </c>
      <c r="C19" s="133">
        <v>684237</v>
      </c>
      <c r="D19" s="262">
        <v>1656.2669442292797</v>
      </c>
      <c r="E19" s="266">
        <v>413120</v>
      </c>
    </row>
    <row r="20" spans="2:5" ht="15.75" customHeight="1">
      <c r="B20" s="89" t="s">
        <v>47</v>
      </c>
      <c r="C20" s="133">
        <v>474641</v>
      </c>
      <c r="D20" s="262">
        <v>2689.2450820415193</v>
      </c>
      <c r="E20" s="266">
        <v>176496</v>
      </c>
    </row>
    <row r="21" spans="2:5" ht="15.75" customHeight="1">
      <c r="B21" s="89" t="s">
        <v>48</v>
      </c>
      <c r="C21" s="133">
        <v>63200</v>
      </c>
      <c r="D21" s="262">
        <v>1466.7997307772646</v>
      </c>
      <c r="E21" s="266">
        <v>43087</v>
      </c>
    </row>
    <row r="22" spans="2:5" ht="15.75" customHeight="1">
      <c r="B22" s="89" t="s">
        <v>49</v>
      </c>
      <c r="C22" s="133">
        <v>46395</v>
      </c>
      <c r="D22" s="262">
        <v>1223.1742683891378</v>
      </c>
      <c r="E22" s="266">
        <v>37930</v>
      </c>
    </row>
    <row r="23" spans="2:5" ht="15.75" customHeight="1">
      <c r="B23" s="89" t="s">
        <v>50</v>
      </c>
      <c r="C23" s="133">
        <v>685096</v>
      </c>
      <c r="D23" s="262">
        <v>1341.3949335662007</v>
      </c>
      <c r="E23" s="266">
        <v>510734</v>
      </c>
    </row>
    <row r="24" spans="2:5" ht="15.75" customHeight="1">
      <c r="B24" s="89" t="s">
        <v>51</v>
      </c>
      <c r="C24" s="133">
        <v>141793</v>
      </c>
      <c r="D24" s="262">
        <v>1721.875455384466</v>
      </c>
      <c r="E24" s="266">
        <v>82348</v>
      </c>
    </row>
    <row r="25" spans="2:5" ht="15.75" customHeight="1">
      <c r="B25" s="89" t="s">
        <v>52</v>
      </c>
      <c r="C25" s="133">
        <v>481208</v>
      </c>
      <c r="D25" s="262">
        <v>1748.2770021108313</v>
      </c>
      <c r="E25" s="266">
        <v>275247</v>
      </c>
    </row>
    <row r="26" spans="2:5" ht="15.75" customHeight="1">
      <c r="B26" s="89" t="s">
        <v>53</v>
      </c>
      <c r="C26" s="133">
        <v>188623</v>
      </c>
      <c r="D26" s="262">
        <v>1175.3676470588234</v>
      </c>
      <c r="E26" s="266">
        <v>160480</v>
      </c>
    </row>
    <row r="27" spans="2:5" ht="15.75" customHeight="1">
      <c r="B27" s="89" t="s">
        <v>54</v>
      </c>
      <c r="C27" s="133">
        <v>426033</v>
      </c>
      <c r="D27" s="262">
        <v>1524.012062372338</v>
      </c>
      <c r="E27" s="266">
        <v>279547</v>
      </c>
    </row>
    <row r="28" spans="2:5" ht="15.75" customHeight="1">
      <c r="B28" s="89" t="s">
        <v>55</v>
      </c>
      <c r="C28" s="133">
        <v>1318386</v>
      </c>
      <c r="D28" s="262">
        <v>3750.8385705466144</v>
      </c>
      <c r="E28" s="266">
        <v>351491</v>
      </c>
    </row>
    <row r="29" spans="2:5" ht="15.75" customHeight="1">
      <c r="B29" s="89" t="s">
        <v>56</v>
      </c>
      <c r="C29" s="133">
        <v>39260</v>
      </c>
      <c r="D29" s="262">
        <v>1069.6673296460779</v>
      </c>
      <c r="E29" s="266">
        <v>36703</v>
      </c>
    </row>
    <row r="30" spans="2:5" ht="15.75" customHeight="1">
      <c r="B30" s="89" t="s">
        <v>57</v>
      </c>
      <c r="C30" s="133">
        <v>2453516</v>
      </c>
      <c r="D30" s="262">
        <v>3047.4749657805633</v>
      </c>
      <c r="E30" s="266">
        <v>805098</v>
      </c>
    </row>
    <row r="31" spans="2:5" ht="15.75" customHeight="1">
      <c r="B31" s="90" t="s">
        <v>58</v>
      </c>
      <c r="C31" s="135">
        <v>575897</v>
      </c>
      <c r="D31" s="263">
        <v>1666.7303378916142</v>
      </c>
      <c r="E31" s="135">
        <v>345525</v>
      </c>
    </row>
    <row r="32" spans="2:5" ht="15.75" customHeight="1">
      <c r="B32" s="89" t="s">
        <v>59</v>
      </c>
      <c r="C32" s="133">
        <v>122837</v>
      </c>
      <c r="D32" s="262">
        <v>962.3556509612823</v>
      </c>
      <c r="E32" s="266">
        <v>127642</v>
      </c>
    </row>
    <row r="33" spans="2:5" ht="15.75" customHeight="1">
      <c r="B33" s="91" t="s">
        <v>60</v>
      </c>
      <c r="C33" s="136">
        <v>2685577</v>
      </c>
      <c r="D33" s="264">
        <v>2268.582115587513</v>
      </c>
      <c r="E33" s="267">
        <v>1183813</v>
      </c>
    </row>
    <row r="34" spans="2:7" s="21" customFormat="1" ht="5.25" customHeight="1">
      <c r="B34" s="22"/>
      <c r="G34" s="74"/>
    </row>
    <row r="35" spans="2:7" s="21" customFormat="1" ht="12.75" customHeight="1">
      <c r="B35" s="22" t="s">
        <v>117</v>
      </c>
      <c r="C35" s="22"/>
      <c r="D35" s="22"/>
      <c r="E35" s="22"/>
      <c r="F35" s="22"/>
      <c r="G35" s="22"/>
    </row>
    <row r="36" spans="2:7" s="21" customFormat="1" ht="5.25" customHeight="1">
      <c r="B36" s="22"/>
      <c r="C36" s="22"/>
      <c r="D36" s="22"/>
      <c r="E36" s="22"/>
      <c r="F36" s="22"/>
      <c r="G36" s="22"/>
    </row>
    <row r="37" spans="2:7" s="21" customFormat="1" ht="12.75" customHeight="1">
      <c r="B37" s="70" t="s">
        <v>242</v>
      </c>
      <c r="C37" s="22"/>
      <c r="D37" s="22"/>
      <c r="E37" s="22"/>
      <c r="F37" s="22"/>
      <c r="G37" s="22"/>
    </row>
    <row r="38" spans="2:7" s="21" customFormat="1" ht="5.25" customHeight="1">
      <c r="B38" s="22"/>
      <c r="C38" s="22"/>
      <c r="D38" s="22"/>
      <c r="E38" s="22"/>
      <c r="F38" s="22"/>
      <c r="G38" s="22"/>
    </row>
    <row r="39" spans="2:7" s="33" customFormat="1" ht="12.75" customHeight="1">
      <c r="B39" s="70" t="s">
        <v>9</v>
      </c>
      <c r="C39" s="85"/>
      <c r="D39" s="85"/>
      <c r="E39" s="85"/>
      <c r="F39" s="85"/>
      <c r="G39" s="85"/>
    </row>
    <row r="40" spans="2:7" s="33" customFormat="1" ht="5.25" customHeight="1">
      <c r="B40" s="85"/>
      <c r="C40" s="85"/>
      <c r="D40" s="85"/>
      <c r="E40" s="85"/>
      <c r="F40" s="85"/>
      <c r="G40" s="85"/>
    </row>
    <row r="41" spans="2:7" s="33" customFormat="1" ht="23.25" customHeight="1">
      <c r="B41" s="591" t="s">
        <v>118</v>
      </c>
      <c r="C41" s="591"/>
      <c r="D41" s="591"/>
      <c r="E41" s="591"/>
      <c r="F41" s="591"/>
      <c r="G41" s="591"/>
    </row>
    <row r="42" spans="2:7" s="33" customFormat="1" ht="12.75" customHeight="1">
      <c r="B42" s="92" t="s">
        <v>121</v>
      </c>
      <c r="C42" s="93"/>
      <c r="D42" s="93"/>
      <c r="E42" s="93"/>
      <c r="F42" s="93"/>
      <c r="G42" s="93"/>
    </row>
    <row r="43" spans="2:7" s="33" customFormat="1" ht="12.75" customHeight="1">
      <c r="B43" s="66" t="s">
        <v>68</v>
      </c>
      <c r="C43" s="66"/>
      <c r="D43" s="66"/>
      <c r="E43" s="66"/>
      <c r="F43" s="66"/>
      <c r="G43" s="66"/>
    </row>
    <row r="44" spans="2:8" ht="5.25" customHeight="1">
      <c r="B44" s="26"/>
      <c r="D44" s="46"/>
      <c r="E44" s="46"/>
      <c r="F44" s="46"/>
      <c r="G44" s="46"/>
      <c r="H44" s="46"/>
    </row>
    <row r="45" spans="1:7" ht="12.75" customHeight="1">
      <c r="A45" s="39"/>
      <c r="B45" s="26" t="s">
        <v>61</v>
      </c>
      <c r="C45" s="39"/>
      <c r="D45" s="39"/>
      <c r="E45" s="39"/>
      <c r="F45" s="39"/>
      <c r="G45" s="39"/>
    </row>
    <row r="46" spans="1:7" ht="15">
      <c r="A46" s="39"/>
      <c r="B46" s="47"/>
      <c r="C46" s="47"/>
      <c r="D46" s="47"/>
      <c r="E46" s="47"/>
      <c r="F46" s="47"/>
      <c r="G46" s="39"/>
    </row>
    <row r="47" spans="1:7" ht="12.75">
      <c r="A47" s="39"/>
      <c r="B47" s="39"/>
      <c r="C47" s="39"/>
      <c r="D47" s="39"/>
      <c r="E47" s="39"/>
      <c r="F47" s="39"/>
      <c r="G47" s="39"/>
    </row>
    <row r="48" spans="1:9" ht="12.75">
      <c r="A48" s="39"/>
      <c r="B48" s="75"/>
      <c r="C48" s="76"/>
      <c r="D48" s="94"/>
      <c r="E48" s="94"/>
      <c r="F48" s="39"/>
      <c r="G48" s="39"/>
      <c r="I48" s="33"/>
    </row>
    <row r="49" spans="1:9" ht="12.75">
      <c r="A49" s="39"/>
      <c r="C49" s="21"/>
      <c r="D49" s="21"/>
      <c r="E49" s="21"/>
      <c r="F49" s="21"/>
      <c r="G49" s="21"/>
      <c r="I49" s="33"/>
    </row>
    <row r="50" spans="1:9" ht="12.75">
      <c r="A50" s="39"/>
      <c r="B50" s="26"/>
      <c r="C50" s="33"/>
      <c r="D50" s="59"/>
      <c r="E50" s="59"/>
      <c r="F50" s="33"/>
      <c r="G50" s="33"/>
      <c r="I50" s="33"/>
    </row>
    <row r="51" ht="12.75">
      <c r="A51" s="39"/>
    </row>
    <row r="52" spans="1:7" ht="12.75">
      <c r="A52" s="39"/>
      <c r="B52" s="22"/>
      <c r="C52" s="21"/>
      <c r="D52" s="21"/>
      <c r="E52" s="21"/>
      <c r="F52" s="21"/>
      <c r="G52" s="21"/>
    </row>
    <row r="53" ht="12.75">
      <c r="A53" s="39"/>
    </row>
    <row r="54" spans="1:7" ht="12.75">
      <c r="A54" s="39"/>
      <c r="B54" s="26"/>
      <c r="C54" s="33"/>
      <c r="D54" s="33"/>
      <c r="E54" s="33"/>
      <c r="F54" s="33"/>
      <c r="G54" s="33"/>
    </row>
    <row r="55" spans="1:7" ht="12.75">
      <c r="A55" s="39"/>
      <c r="C55" s="33"/>
      <c r="D55" s="33"/>
      <c r="E55" s="33"/>
      <c r="F55" s="33"/>
      <c r="G55" s="33"/>
    </row>
    <row r="56" spans="1:7" ht="12.75">
      <c r="A56" s="39"/>
      <c r="B56" s="40"/>
      <c r="C56" s="41"/>
      <c r="D56" s="95"/>
      <c r="E56" s="95"/>
      <c r="F56" s="39"/>
      <c r="G56" s="39"/>
    </row>
    <row r="57" spans="1:7" ht="12.75">
      <c r="A57" s="39"/>
      <c r="B57" s="40"/>
      <c r="C57" s="41"/>
      <c r="D57" s="95"/>
      <c r="E57" s="95"/>
      <c r="F57" s="39"/>
      <c r="G57" s="39"/>
    </row>
    <row r="58" spans="1:7" ht="12.75">
      <c r="A58" s="39"/>
      <c r="B58" s="43"/>
      <c r="C58" s="44"/>
      <c r="D58" s="96"/>
      <c r="E58" s="96"/>
      <c r="F58" s="44"/>
      <c r="G58" s="44"/>
    </row>
    <row r="59" spans="1:7" ht="12.75">
      <c r="A59" s="39"/>
      <c r="B59" s="45"/>
      <c r="C59" s="44"/>
      <c r="D59" s="96"/>
      <c r="E59" s="96"/>
      <c r="F59" s="44"/>
      <c r="G59" s="44"/>
    </row>
    <row r="60" spans="1:7" ht="12.75">
      <c r="A60" s="39"/>
      <c r="B60" s="45"/>
      <c r="C60" s="44"/>
      <c r="D60" s="96"/>
      <c r="E60" s="96"/>
      <c r="F60" s="44"/>
      <c r="G60" s="44"/>
    </row>
    <row r="61" spans="1:7" ht="12.75">
      <c r="A61" s="39"/>
      <c r="B61" s="48"/>
      <c r="C61" s="48"/>
      <c r="D61" s="48"/>
      <c r="E61" s="48"/>
      <c r="F61" s="48"/>
      <c r="G61" s="48"/>
    </row>
    <row r="62" spans="1:7" ht="12.75">
      <c r="A62" s="39"/>
      <c r="B62" s="44"/>
      <c r="C62" s="44"/>
      <c r="D62" s="44"/>
      <c r="E62" s="44"/>
      <c r="F62" s="44"/>
      <c r="G62" s="44"/>
    </row>
    <row r="63" spans="1:7" ht="12.75">
      <c r="A63" s="39"/>
      <c r="B63" s="39"/>
      <c r="C63" s="39"/>
      <c r="D63" s="97"/>
      <c r="E63" s="97"/>
      <c r="F63" s="39"/>
      <c r="G63" s="39"/>
    </row>
    <row r="64" spans="2:7" ht="12.75">
      <c r="B64" s="37"/>
      <c r="C64" s="34"/>
      <c r="D64" s="98"/>
      <c r="E64" s="98"/>
      <c r="F64" s="34"/>
      <c r="G64" s="34"/>
    </row>
    <row r="65" ht="12.75" customHeight="1">
      <c r="G65" s="38"/>
    </row>
    <row r="66" spans="2:7" ht="12.75">
      <c r="B66" s="37"/>
      <c r="C66" s="34"/>
      <c r="D66" s="98"/>
      <c r="E66" s="98"/>
      <c r="F66" s="34"/>
      <c r="G66" s="34"/>
    </row>
  </sheetData>
  <sheetProtection/>
  <mergeCells count="5">
    <mergeCell ref="B41:G41"/>
    <mergeCell ref="B4:B6"/>
    <mergeCell ref="C4:D4"/>
    <mergeCell ref="C5:D5"/>
    <mergeCell ref="E5:E6"/>
  </mergeCells>
  <printOptions/>
  <pageMargins left="0.7" right="0.7" top="0.787401575" bottom="0.787401575" header="0.3" footer="0.3"/>
  <pageSetup horizontalDpi="600" verticalDpi="600" orientation="landscape" paperSize="9" scale="75" r:id="rId2"/>
  <headerFooter>
    <oddHeader>&amp;L&amp;G&amp;CSMZ Indikatoren</oddHeader>
    <oddFooter>&amp;L&amp;A&amp;C&amp;P von &amp;N&amp;R&amp;F</oddFooter>
  </headerFooter>
  <legacyDrawingHF r:id="rId1"/>
</worksheet>
</file>

<file path=xl/worksheets/sheet5.xml><?xml version="1.0" encoding="utf-8"?>
<worksheet xmlns="http://schemas.openxmlformats.org/spreadsheetml/2006/main" xmlns:r="http://schemas.openxmlformats.org/officeDocument/2006/relationships">
  <dimension ref="A2:M38"/>
  <sheetViews>
    <sheetView showGridLines="0" workbookViewId="0" topLeftCell="A1">
      <selection activeCell="A1" sqref="A1"/>
    </sheetView>
  </sheetViews>
  <sheetFormatPr defaultColWidth="11.421875" defaultRowHeight="15"/>
  <cols>
    <col min="1" max="1" width="1.7109375" style="20" customWidth="1"/>
    <col min="2" max="2" width="11.421875" style="20" customWidth="1"/>
    <col min="3" max="3" width="15.421875" style="20" customWidth="1"/>
    <col min="4" max="4" width="23.421875" style="20" customWidth="1"/>
    <col min="5" max="5" width="17.140625" style="20" customWidth="1"/>
    <col min="6" max="7" width="15.421875" style="20" customWidth="1"/>
    <col min="8" max="8" width="23.140625" style="20" customWidth="1"/>
    <col min="9" max="9" width="17.7109375" style="20" customWidth="1"/>
    <col min="10" max="11" width="15.421875" style="20" customWidth="1"/>
    <col min="12" max="16384" width="11.421875" style="20" customWidth="1"/>
  </cols>
  <sheetData>
    <row r="1" ht="9.75" customHeight="1"/>
    <row r="2" spans="2:9" ht="18">
      <c r="B2" s="102" t="s">
        <v>69</v>
      </c>
      <c r="C2" s="101"/>
      <c r="D2" s="101"/>
      <c r="E2" s="101"/>
      <c r="F2" s="101"/>
      <c r="G2" s="101"/>
      <c r="H2" s="58"/>
      <c r="I2" s="31"/>
    </row>
    <row r="4" spans="2:11" ht="15" customHeight="1">
      <c r="B4" s="587" t="s">
        <v>10</v>
      </c>
      <c r="C4" s="589" t="s">
        <v>66</v>
      </c>
      <c r="D4" s="593"/>
      <c r="E4" s="593"/>
      <c r="F4" s="593"/>
      <c r="G4" s="589" t="s">
        <v>201</v>
      </c>
      <c r="H4" s="593"/>
      <c r="I4" s="593"/>
      <c r="J4" s="593"/>
      <c r="K4" s="590"/>
    </row>
    <row r="5" spans="2:11" ht="55.5" customHeight="1">
      <c r="B5" s="588"/>
      <c r="C5" s="86" t="s">
        <v>197</v>
      </c>
      <c r="D5" s="86" t="s">
        <v>198</v>
      </c>
      <c r="E5" s="29" t="s">
        <v>199</v>
      </c>
      <c r="F5" s="224" t="s">
        <v>200</v>
      </c>
      <c r="G5" s="298" t="s">
        <v>197</v>
      </c>
      <c r="H5" s="298" t="s">
        <v>198</v>
      </c>
      <c r="I5" s="298" t="s">
        <v>199</v>
      </c>
      <c r="J5" s="298" t="s">
        <v>200</v>
      </c>
      <c r="K5" s="513" t="s">
        <v>228</v>
      </c>
    </row>
    <row r="6" spans="2:11" ht="15.75" customHeight="1">
      <c r="B6" s="88">
        <v>2003</v>
      </c>
      <c r="C6" s="268">
        <v>177174</v>
      </c>
      <c r="D6" s="269"/>
      <c r="E6" s="269"/>
      <c r="F6" s="270"/>
      <c r="G6" s="271">
        <v>621.6457081906473</v>
      </c>
      <c r="H6" s="272"/>
      <c r="I6" s="272"/>
      <c r="J6" s="270"/>
      <c r="K6" s="138">
        <v>285008</v>
      </c>
    </row>
    <row r="7" spans="2:11" ht="15.75" customHeight="1">
      <c r="B7" s="89">
        <v>2004</v>
      </c>
      <c r="C7" s="123">
        <v>186432</v>
      </c>
      <c r="D7" s="273"/>
      <c r="E7" s="273"/>
      <c r="F7" s="274"/>
      <c r="G7" s="140">
        <v>647.3872822735228</v>
      </c>
      <c r="H7" s="275"/>
      <c r="I7" s="275"/>
      <c r="J7" s="274"/>
      <c r="K7" s="139">
        <v>287976</v>
      </c>
    </row>
    <row r="8" spans="2:11" ht="15.75" customHeight="1">
      <c r="B8" s="89">
        <v>2005</v>
      </c>
      <c r="C8" s="123">
        <v>199230.61000000002</v>
      </c>
      <c r="D8" s="273"/>
      <c r="E8" s="273"/>
      <c r="F8" s="274"/>
      <c r="G8" s="140">
        <v>683.2911257823888</v>
      </c>
      <c r="H8" s="275"/>
      <c r="I8" s="275"/>
      <c r="J8" s="274"/>
      <c r="K8" s="139">
        <v>291575</v>
      </c>
    </row>
    <row r="9" spans="2:11" ht="15.75" customHeight="1">
      <c r="B9" s="89">
        <v>2006</v>
      </c>
      <c r="C9" s="123">
        <v>216666.3</v>
      </c>
      <c r="D9" s="273"/>
      <c r="E9" s="276"/>
      <c r="F9" s="277"/>
      <c r="G9" s="140">
        <v>735.439295606365</v>
      </c>
      <c r="H9" s="273"/>
      <c r="I9" s="278"/>
      <c r="J9" s="277"/>
      <c r="K9" s="139">
        <v>294608</v>
      </c>
    </row>
    <row r="10" spans="2:11" ht="15.75" customHeight="1">
      <c r="B10" s="89">
        <v>2007</v>
      </c>
      <c r="C10" s="123">
        <v>233366</v>
      </c>
      <c r="D10" s="273"/>
      <c r="E10" s="279">
        <v>16286</v>
      </c>
      <c r="F10" s="280">
        <v>249652</v>
      </c>
      <c r="G10" s="140">
        <v>781.586174559582</v>
      </c>
      <c r="H10" s="273"/>
      <c r="I10" s="281">
        <v>54.544845602518585</v>
      </c>
      <c r="J10" s="282">
        <v>836.1310201621006</v>
      </c>
      <c r="K10" s="139">
        <v>298580</v>
      </c>
    </row>
    <row r="11" spans="2:11" ht="15.75" customHeight="1">
      <c r="B11" s="153">
        <v>2008</v>
      </c>
      <c r="C11" s="125">
        <v>246347</v>
      </c>
      <c r="D11" s="273"/>
      <c r="E11" s="283">
        <v>15035</v>
      </c>
      <c r="F11" s="284">
        <v>261382</v>
      </c>
      <c r="G11" s="141">
        <v>812.3802520107769</v>
      </c>
      <c r="H11" s="273"/>
      <c r="I11" s="281">
        <v>49.58102631240499</v>
      </c>
      <c r="J11" s="285">
        <v>861.9612783231819</v>
      </c>
      <c r="K11" s="142">
        <v>303241</v>
      </c>
    </row>
    <row r="12" spans="2:11" ht="15.75" customHeight="1">
      <c r="B12" s="153">
        <v>2009</v>
      </c>
      <c r="C12" s="125">
        <v>254250</v>
      </c>
      <c r="D12" s="276"/>
      <c r="E12" s="283">
        <v>15415</v>
      </c>
      <c r="F12" s="284">
        <v>269665</v>
      </c>
      <c r="G12" s="141">
        <v>827.119768894441</v>
      </c>
      <c r="H12" s="286"/>
      <c r="I12" s="281">
        <v>50.1476941494899</v>
      </c>
      <c r="J12" s="285">
        <v>877.2674630439309</v>
      </c>
      <c r="K12" s="142">
        <v>307392</v>
      </c>
    </row>
    <row r="13" spans="2:11" ht="15.75" customHeight="1">
      <c r="B13" s="153">
        <v>2010</v>
      </c>
      <c r="C13" s="127">
        <v>260353</v>
      </c>
      <c r="D13" s="287">
        <v>8474</v>
      </c>
      <c r="E13" s="287">
        <v>10189</v>
      </c>
      <c r="F13" s="284">
        <v>279016</v>
      </c>
      <c r="G13" s="143">
        <v>832.6393419554566</v>
      </c>
      <c r="H13" s="288">
        <v>27.10084302362769</v>
      </c>
      <c r="I13" s="281">
        <v>32.585613590717784</v>
      </c>
      <c r="J13" s="285">
        <v>892.3257985698021</v>
      </c>
      <c r="K13" s="142">
        <v>312684</v>
      </c>
    </row>
    <row r="14" spans="2:11" ht="15.75" customHeight="1">
      <c r="B14" s="153">
        <v>2011</v>
      </c>
      <c r="C14" s="127">
        <v>249415</v>
      </c>
      <c r="D14" s="287">
        <v>17100</v>
      </c>
      <c r="E14" s="287">
        <v>0</v>
      </c>
      <c r="F14" s="284">
        <v>266515</v>
      </c>
      <c r="G14" s="143">
        <v>786.7435067597833</v>
      </c>
      <c r="H14" s="288">
        <v>53.93947423207222</v>
      </c>
      <c r="I14" s="281">
        <v>0</v>
      </c>
      <c r="J14" s="285">
        <v>840.6829809918554</v>
      </c>
      <c r="K14" s="142">
        <v>317022</v>
      </c>
    </row>
    <row r="15" spans="2:11" ht="15.75" customHeight="1">
      <c r="B15" s="153">
        <v>2012</v>
      </c>
      <c r="C15" s="127">
        <v>259134</v>
      </c>
      <c r="D15" s="287">
        <v>21838</v>
      </c>
      <c r="E15" s="287">
        <v>264</v>
      </c>
      <c r="F15" s="284">
        <v>281236</v>
      </c>
      <c r="G15" s="143">
        <v>805.4343366528664</v>
      </c>
      <c r="H15" s="288">
        <v>67.876369151965</v>
      </c>
      <c r="I15" s="281">
        <v>0.8205587258960875</v>
      </c>
      <c r="J15" s="285">
        <v>874.1312645307274</v>
      </c>
      <c r="K15" s="142">
        <v>321732</v>
      </c>
    </row>
    <row r="16" spans="2:11" s="21" customFormat="1" ht="15.75" customHeight="1">
      <c r="B16" s="153">
        <v>2013</v>
      </c>
      <c r="C16" s="127">
        <v>270726</v>
      </c>
      <c r="D16" s="287">
        <v>24102</v>
      </c>
      <c r="E16" s="287">
        <v>552</v>
      </c>
      <c r="F16" s="284">
        <v>295380</v>
      </c>
      <c r="G16" s="143">
        <v>827.8804076927075</v>
      </c>
      <c r="H16" s="288">
        <v>73.70394268082725</v>
      </c>
      <c r="I16" s="281">
        <v>1.6880166110620132</v>
      </c>
      <c r="J16" s="285">
        <v>903.2723669845969</v>
      </c>
      <c r="K16" s="142">
        <v>327011</v>
      </c>
    </row>
    <row r="17" spans="2:11" s="21" customFormat="1" ht="15.75" customHeight="1">
      <c r="B17" s="153">
        <v>2014</v>
      </c>
      <c r="C17" s="127">
        <v>292714</v>
      </c>
      <c r="D17" s="287">
        <v>27438</v>
      </c>
      <c r="E17" s="287">
        <v>700</v>
      </c>
      <c r="F17" s="284">
        <v>320852</v>
      </c>
      <c r="G17" s="143">
        <v>882.2985082724716</v>
      </c>
      <c r="H17" s="288">
        <v>82.70361673845485</v>
      </c>
      <c r="I17" s="281">
        <v>2.1099399269960784</v>
      </c>
      <c r="J17" s="285">
        <v>967.1120649379226</v>
      </c>
      <c r="K17" s="142">
        <v>331763</v>
      </c>
    </row>
    <row r="18" spans="2:11" s="21" customFormat="1" ht="15.75" customHeight="1">
      <c r="B18" s="89">
        <v>2015</v>
      </c>
      <c r="C18" s="207">
        <v>308429</v>
      </c>
      <c r="D18" s="289">
        <v>30645</v>
      </c>
      <c r="E18" s="289">
        <v>3006</v>
      </c>
      <c r="F18" s="280">
        <v>342080</v>
      </c>
      <c r="G18" s="209">
        <v>918.7747247509651</v>
      </c>
      <c r="H18" s="288">
        <v>91.2879510032887</v>
      </c>
      <c r="I18" s="281">
        <v>8.954530289309375</v>
      </c>
      <c r="J18" s="282">
        <v>1019.0172060435632</v>
      </c>
      <c r="K18" s="139">
        <v>335696</v>
      </c>
    </row>
    <row r="19" spans="2:11" s="21" customFormat="1" ht="15.75" customHeight="1">
      <c r="B19" s="153">
        <v>2016</v>
      </c>
      <c r="C19" s="127">
        <v>340047</v>
      </c>
      <c r="D19" s="287">
        <v>39237</v>
      </c>
      <c r="E19" s="287">
        <v>19444</v>
      </c>
      <c r="F19" s="284">
        <v>398728</v>
      </c>
      <c r="G19" s="143">
        <v>1002.567988301059</v>
      </c>
      <c r="H19" s="290">
        <v>115.68330306389603</v>
      </c>
      <c r="I19" s="291">
        <v>57.32716937519164</v>
      </c>
      <c r="J19" s="285">
        <v>1175.5784607401467</v>
      </c>
      <c r="K19" s="142">
        <v>339176</v>
      </c>
    </row>
    <row r="20" spans="2:11" s="21" customFormat="1" ht="15.75" customHeight="1">
      <c r="B20" s="153" t="s">
        <v>196</v>
      </c>
      <c r="C20" s="127">
        <v>369271</v>
      </c>
      <c r="D20" s="287">
        <v>50749</v>
      </c>
      <c r="E20" s="287">
        <v>41044</v>
      </c>
      <c r="F20" s="284">
        <v>461064</v>
      </c>
      <c r="G20" s="143">
        <v>1081.4378131744875</v>
      </c>
      <c r="H20" s="290">
        <v>148.62225189844875</v>
      </c>
      <c r="I20" s="291">
        <v>120.20043167195274</v>
      </c>
      <c r="J20" s="285">
        <v>1350.2604967448888</v>
      </c>
      <c r="K20" s="142">
        <v>341463</v>
      </c>
    </row>
    <row r="21" spans="2:11" s="21" customFormat="1" ht="15.75" customHeight="1">
      <c r="B21" s="153">
        <v>2018</v>
      </c>
      <c r="C21" s="127">
        <v>385513</v>
      </c>
      <c r="D21" s="287">
        <v>57720</v>
      </c>
      <c r="E21" s="287">
        <v>70227</v>
      </c>
      <c r="F21" s="284">
        <v>513460</v>
      </c>
      <c r="G21" s="143">
        <v>1120.8239449928044</v>
      </c>
      <c r="H21" s="290">
        <v>167.81264991059876</v>
      </c>
      <c r="I21" s="291">
        <v>204.17496474829557</v>
      </c>
      <c r="J21" s="285">
        <v>1492.8115596516986</v>
      </c>
      <c r="K21" s="522">
        <v>343955</v>
      </c>
    </row>
    <row r="22" spans="2:11" s="21" customFormat="1" ht="15.75" customHeight="1">
      <c r="B22" s="91">
        <v>2019</v>
      </c>
      <c r="C22" s="129">
        <v>409256</v>
      </c>
      <c r="D22" s="292">
        <v>72037</v>
      </c>
      <c r="E22" s="292">
        <v>94604</v>
      </c>
      <c r="F22" s="293">
        <v>575897</v>
      </c>
      <c r="G22" s="144">
        <v>1184.4468562332681</v>
      </c>
      <c r="H22" s="294">
        <v>208.48563779755443</v>
      </c>
      <c r="I22" s="295">
        <v>273.79784386079155</v>
      </c>
      <c r="J22" s="296">
        <v>1666.730337891614</v>
      </c>
      <c r="K22" s="297">
        <v>345525</v>
      </c>
    </row>
    <row r="23" spans="2:7" s="21" customFormat="1" ht="5.25" customHeight="1">
      <c r="B23" s="40"/>
      <c r="C23" s="41"/>
      <c r="D23" s="41"/>
      <c r="E23" s="42"/>
      <c r="F23" s="42"/>
      <c r="G23" s="79"/>
    </row>
    <row r="24" spans="2:9" s="21" customFormat="1" ht="12.75" customHeight="1">
      <c r="B24" s="22" t="s">
        <v>115</v>
      </c>
      <c r="C24" s="22"/>
      <c r="D24" s="22"/>
      <c r="E24" s="22"/>
      <c r="F24" s="22"/>
      <c r="G24" s="22"/>
      <c r="H24" s="22"/>
      <c r="I24" s="22"/>
    </row>
    <row r="25" spans="2:9" s="21" customFormat="1" ht="5.25" customHeight="1">
      <c r="B25" s="70"/>
      <c r="C25" s="85"/>
      <c r="D25" s="85"/>
      <c r="E25" s="85"/>
      <c r="F25" s="85"/>
      <c r="G25" s="85"/>
      <c r="H25" s="22"/>
      <c r="I25" s="22"/>
    </row>
    <row r="26" spans="2:9" s="21" customFormat="1" ht="12.75" customHeight="1">
      <c r="B26" s="70" t="s">
        <v>242</v>
      </c>
      <c r="C26" s="85"/>
      <c r="D26" s="85"/>
      <c r="E26" s="85"/>
      <c r="F26" s="85"/>
      <c r="G26" s="85"/>
      <c r="H26" s="22"/>
      <c r="I26" s="22"/>
    </row>
    <row r="27" spans="2:9" s="21" customFormat="1" ht="5.25" customHeight="1">
      <c r="B27" s="22"/>
      <c r="C27" s="22"/>
      <c r="D27" s="22"/>
      <c r="E27" s="22"/>
      <c r="F27" s="22"/>
      <c r="G27" s="22"/>
      <c r="H27" s="22"/>
      <c r="I27" s="22"/>
    </row>
    <row r="28" spans="2:9" s="33" customFormat="1" ht="12.75" customHeight="1">
      <c r="B28" s="70" t="s">
        <v>9</v>
      </c>
      <c r="C28" s="22"/>
      <c r="D28" s="22"/>
      <c r="E28" s="22"/>
      <c r="F28" s="22"/>
      <c r="G28" s="22"/>
      <c r="H28" s="85"/>
      <c r="I28" s="85"/>
    </row>
    <row r="29" spans="2:9" s="33" customFormat="1" ht="5.25" customHeight="1">
      <c r="B29" s="70"/>
      <c r="C29" s="85"/>
      <c r="D29" s="103"/>
      <c r="E29" s="103"/>
      <c r="F29" s="85"/>
      <c r="G29" s="85"/>
      <c r="H29" s="85"/>
      <c r="I29" s="85"/>
    </row>
    <row r="30" spans="2:9" s="33" customFormat="1" ht="12.75" customHeight="1">
      <c r="B30" s="70" t="s">
        <v>122</v>
      </c>
      <c r="C30" s="85"/>
      <c r="D30" s="103"/>
      <c r="E30" s="103"/>
      <c r="F30" s="85"/>
      <c r="G30" s="85"/>
      <c r="H30" s="85"/>
      <c r="I30" s="85"/>
    </row>
    <row r="31" spans="2:11" s="33" customFormat="1" ht="14.25" customHeight="1">
      <c r="B31" s="595" t="s">
        <v>26</v>
      </c>
      <c r="C31" s="595"/>
      <c r="D31" s="595"/>
      <c r="E31" s="595"/>
      <c r="F31" s="595"/>
      <c r="G31" s="595"/>
      <c r="H31" s="595"/>
      <c r="I31" s="595"/>
      <c r="K31" s="70"/>
    </row>
    <row r="32" spans="2:13" s="508" customFormat="1" ht="16.5" customHeight="1">
      <c r="B32" s="507" t="s">
        <v>260</v>
      </c>
      <c r="C32" s="507"/>
      <c r="D32" s="507"/>
      <c r="E32" s="507"/>
      <c r="F32" s="507"/>
      <c r="G32" s="507"/>
      <c r="H32" s="507"/>
      <c r="I32" s="507"/>
      <c r="J32" s="507"/>
      <c r="K32" s="507"/>
      <c r="L32" s="507"/>
      <c r="M32" s="507"/>
    </row>
    <row r="33" spans="2:9" s="33" customFormat="1" ht="23.25" customHeight="1">
      <c r="B33" s="595" t="s">
        <v>195</v>
      </c>
      <c r="C33" s="595"/>
      <c r="D33" s="595"/>
      <c r="E33" s="595"/>
      <c r="F33" s="595"/>
      <c r="G33" s="595"/>
      <c r="H33" s="595"/>
      <c r="I33" s="595"/>
    </row>
    <row r="34" spans="2:9" s="33" customFormat="1" ht="12.75" customHeight="1">
      <c r="B34" s="595" t="s">
        <v>194</v>
      </c>
      <c r="C34" s="595"/>
      <c r="D34" s="595"/>
      <c r="E34" s="595"/>
      <c r="F34" s="595"/>
      <c r="G34" s="595"/>
      <c r="H34" s="85"/>
      <c r="I34" s="85"/>
    </row>
    <row r="35" spans="2:9" s="33" customFormat="1" ht="12.75" customHeight="1">
      <c r="B35" s="85" t="s">
        <v>193</v>
      </c>
      <c r="H35" s="85"/>
      <c r="I35" s="85"/>
    </row>
    <row r="36" spans="2:9" ht="5.25" customHeight="1">
      <c r="B36" s="70"/>
      <c r="C36" s="34"/>
      <c r="D36" s="46"/>
      <c r="E36" s="46"/>
      <c r="F36" s="46"/>
      <c r="G36" s="46"/>
      <c r="H36" s="46"/>
      <c r="I36" s="34"/>
    </row>
    <row r="37" spans="1:7" ht="12.75" customHeight="1">
      <c r="A37" s="39"/>
      <c r="B37" s="65" t="s">
        <v>11</v>
      </c>
      <c r="C37" s="39"/>
      <c r="D37" s="39"/>
      <c r="E37" s="39"/>
      <c r="F37" s="39"/>
      <c r="G37" s="39"/>
    </row>
    <row r="38" spans="1:7" ht="15">
      <c r="A38" s="39"/>
      <c r="B38" s="47"/>
      <c r="C38" s="47"/>
      <c r="D38" s="47"/>
      <c r="E38" s="47"/>
      <c r="F38" s="47"/>
      <c r="G38" s="39"/>
    </row>
  </sheetData>
  <sheetProtection/>
  <mergeCells count="6">
    <mergeCell ref="B31:I31"/>
    <mergeCell ref="B34:G34"/>
    <mergeCell ref="B4:B5"/>
    <mergeCell ref="B33:I33"/>
    <mergeCell ref="C4:F4"/>
    <mergeCell ref="G4:K4"/>
  </mergeCells>
  <printOptions/>
  <pageMargins left="0.7" right="0.7" top="0.787401575" bottom="0.787401575" header="0.3" footer="0.3"/>
  <pageSetup horizontalDpi="600" verticalDpi="600" orientation="landscape" paperSize="9" scale="90" r:id="rId2"/>
  <headerFooter>
    <oddHeader>&amp;L&amp;G&amp;CSMZ Indikatoren</oddHeader>
    <oddFooter>&amp;L&amp;A&amp;C&amp;P von &amp;N&amp;R&amp;F</oddFooter>
  </headerFooter>
  <legacyDrawingHF r:id="rId1"/>
</worksheet>
</file>

<file path=xl/worksheets/sheet6.xml><?xml version="1.0" encoding="utf-8"?>
<worksheet xmlns="http://schemas.openxmlformats.org/spreadsheetml/2006/main" xmlns:r="http://schemas.openxmlformats.org/officeDocument/2006/relationships">
  <dimension ref="B2:AA36"/>
  <sheetViews>
    <sheetView showGridLines="0" workbookViewId="0" topLeftCell="A1">
      <selection activeCell="A1" sqref="A1"/>
    </sheetView>
  </sheetViews>
  <sheetFormatPr defaultColWidth="11.421875" defaultRowHeight="15"/>
  <cols>
    <col min="1" max="1" width="1.7109375" style="19" customWidth="1"/>
    <col min="2" max="2" width="11.421875" style="19" customWidth="1"/>
    <col min="3" max="3" width="12.7109375" style="19" customWidth="1"/>
    <col min="4" max="4" width="23.140625" style="19" customWidth="1"/>
    <col min="5" max="5" width="19.28125" style="19" customWidth="1"/>
    <col min="6" max="12" width="12.7109375" style="19" customWidth="1"/>
    <col min="13" max="17" width="11.421875" style="19" customWidth="1"/>
    <col min="18" max="16384" width="11.421875" style="19" customWidth="1"/>
  </cols>
  <sheetData>
    <row r="1" ht="9.75" customHeight="1"/>
    <row r="2" spans="2:12" ht="18">
      <c r="B2" s="104" t="s">
        <v>71</v>
      </c>
      <c r="I2" s="36"/>
      <c r="L2" s="58"/>
    </row>
    <row r="3" s="20" customFormat="1" ht="12.75"/>
    <row r="4" spans="2:22" s="32" customFormat="1" ht="29.25" customHeight="1">
      <c r="B4" s="585" t="s">
        <v>10</v>
      </c>
      <c r="C4" s="596" t="s">
        <v>12</v>
      </c>
      <c r="D4" s="597"/>
      <c r="E4" s="597"/>
      <c r="F4" s="598"/>
      <c r="G4" s="596" t="s">
        <v>13</v>
      </c>
      <c r="H4" s="597"/>
      <c r="I4" s="597"/>
      <c r="J4" s="598"/>
      <c r="K4" s="596" t="s">
        <v>14</v>
      </c>
      <c r="L4" s="597"/>
      <c r="M4" s="597"/>
      <c r="N4" s="598"/>
      <c r="O4" s="599" t="s">
        <v>15</v>
      </c>
      <c r="P4" s="600"/>
      <c r="Q4" s="600"/>
      <c r="R4" s="601"/>
      <c r="S4" s="596" t="s">
        <v>1</v>
      </c>
      <c r="T4" s="597"/>
      <c r="U4" s="597"/>
      <c r="V4" s="598"/>
    </row>
    <row r="5" spans="2:22" s="20" customFormat="1" ht="69.75" customHeight="1">
      <c r="B5" s="603"/>
      <c r="C5" s="224" t="s">
        <v>197</v>
      </c>
      <c r="D5" s="224" t="s">
        <v>198</v>
      </c>
      <c r="E5" s="224" t="s">
        <v>199</v>
      </c>
      <c r="F5" s="224" t="s">
        <v>200</v>
      </c>
      <c r="G5" s="224" t="s">
        <v>197</v>
      </c>
      <c r="H5" s="224" t="s">
        <v>198</v>
      </c>
      <c r="I5" s="224" t="s">
        <v>199</v>
      </c>
      <c r="J5" s="224" t="s">
        <v>200</v>
      </c>
      <c r="K5" s="224" t="s">
        <v>197</v>
      </c>
      <c r="L5" s="224" t="s">
        <v>198</v>
      </c>
      <c r="M5" s="224" t="s">
        <v>199</v>
      </c>
      <c r="N5" s="224" t="s">
        <v>200</v>
      </c>
      <c r="O5" s="224" t="s">
        <v>197</v>
      </c>
      <c r="P5" s="224" t="s">
        <v>198</v>
      </c>
      <c r="Q5" s="224" t="s">
        <v>199</v>
      </c>
      <c r="R5" s="224" t="s">
        <v>200</v>
      </c>
      <c r="S5" s="224" t="s">
        <v>197</v>
      </c>
      <c r="T5" s="224" t="s">
        <v>198</v>
      </c>
      <c r="U5" s="224" t="s">
        <v>199</v>
      </c>
      <c r="V5" s="224" t="s">
        <v>200</v>
      </c>
    </row>
    <row r="6" spans="2:22" s="20" customFormat="1" ht="15.75" customHeight="1">
      <c r="B6" s="307">
        <v>2003</v>
      </c>
      <c r="C6" s="308">
        <v>605</v>
      </c>
      <c r="D6" s="309"/>
      <c r="E6" s="310"/>
      <c r="F6" s="311"/>
      <c r="G6" s="308">
        <v>25753</v>
      </c>
      <c r="H6" s="309"/>
      <c r="I6" s="310"/>
      <c r="J6" s="311"/>
      <c r="K6" s="308">
        <v>53149</v>
      </c>
      <c r="L6" s="309"/>
      <c r="M6" s="310"/>
      <c r="N6" s="311"/>
      <c r="O6" s="308">
        <v>97667</v>
      </c>
      <c r="P6" s="309"/>
      <c r="Q6" s="310"/>
      <c r="R6" s="311"/>
      <c r="S6" s="312">
        <v>177174</v>
      </c>
      <c r="T6" s="313"/>
      <c r="U6" s="314"/>
      <c r="V6" s="315"/>
    </row>
    <row r="7" spans="2:22" s="20" customFormat="1" ht="15.75" customHeight="1">
      <c r="B7" s="316">
        <v>2004</v>
      </c>
      <c r="C7" s="317">
        <v>933</v>
      </c>
      <c r="D7" s="318"/>
      <c r="E7" s="319"/>
      <c r="F7" s="320"/>
      <c r="G7" s="317">
        <v>25767</v>
      </c>
      <c r="H7" s="318"/>
      <c r="I7" s="319"/>
      <c r="J7" s="320"/>
      <c r="K7" s="317">
        <v>55922</v>
      </c>
      <c r="L7" s="318"/>
      <c r="M7" s="319"/>
      <c r="N7" s="320"/>
      <c r="O7" s="317">
        <v>103810</v>
      </c>
      <c r="P7" s="318"/>
      <c r="Q7" s="319"/>
      <c r="R7" s="320"/>
      <c r="S7" s="321">
        <v>186432</v>
      </c>
      <c r="T7" s="322"/>
      <c r="U7" s="323"/>
      <c r="V7" s="324"/>
    </row>
    <row r="8" spans="2:22" s="20" customFormat="1" ht="15.75" customHeight="1">
      <c r="B8" s="316">
        <v>2005</v>
      </c>
      <c r="C8" s="317">
        <v>1220.49</v>
      </c>
      <c r="D8" s="318"/>
      <c r="E8" s="319"/>
      <c r="F8" s="320"/>
      <c r="G8" s="317">
        <v>26718.140000000003</v>
      </c>
      <c r="H8" s="318"/>
      <c r="I8" s="319"/>
      <c r="J8" s="320"/>
      <c r="K8" s="317">
        <v>57018.28999999999</v>
      </c>
      <c r="L8" s="318"/>
      <c r="M8" s="319"/>
      <c r="N8" s="320"/>
      <c r="O8" s="317">
        <v>114273.69</v>
      </c>
      <c r="P8" s="318"/>
      <c r="Q8" s="319"/>
      <c r="R8" s="320"/>
      <c r="S8" s="321">
        <v>199230.61</v>
      </c>
      <c r="T8" s="322"/>
      <c r="U8" s="323"/>
      <c r="V8" s="324"/>
    </row>
    <row r="9" spans="2:22" s="20" customFormat="1" ht="15.75" customHeight="1">
      <c r="B9" s="316">
        <v>2006</v>
      </c>
      <c r="C9" s="317">
        <v>1132.97</v>
      </c>
      <c r="D9" s="318"/>
      <c r="E9" s="325"/>
      <c r="F9" s="326"/>
      <c r="G9" s="317">
        <v>28661.89</v>
      </c>
      <c r="H9" s="318"/>
      <c r="I9" s="325"/>
      <c r="J9" s="326"/>
      <c r="K9" s="317">
        <v>58111.48999999999</v>
      </c>
      <c r="L9" s="318"/>
      <c r="M9" s="325"/>
      <c r="N9" s="326"/>
      <c r="O9" s="317">
        <v>128759.95</v>
      </c>
      <c r="P9" s="318"/>
      <c r="Q9" s="325"/>
      <c r="R9" s="326"/>
      <c r="S9" s="321">
        <v>216666.3</v>
      </c>
      <c r="T9" s="322"/>
      <c r="U9" s="327"/>
      <c r="V9" s="328"/>
    </row>
    <row r="10" spans="2:22" s="20" customFormat="1" ht="15.75" customHeight="1">
      <c r="B10" s="316">
        <v>2007</v>
      </c>
      <c r="C10" s="317">
        <v>1328</v>
      </c>
      <c r="D10" s="318"/>
      <c r="E10" s="329">
        <v>13285</v>
      </c>
      <c r="F10" s="330">
        <v>14613</v>
      </c>
      <c r="G10" s="317">
        <v>30947</v>
      </c>
      <c r="H10" s="318"/>
      <c r="I10" s="329">
        <v>2134</v>
      </c>
      <c r="J10" s="330">
        <v>33081</v>
      </c>
      <c r="K10" s="317">
        <v>60990</v>
      </c>
      <c r="L10" s="318"/>
      <c r="M10" s="329">
        <v>671</v>
      </c>
      <c r="N10" s="330">
        <v>61661</v>
      </c>
      <c r="O10" s="317">
        <v>140101</v>
      </c>
      <c r="P10" s="318"/>
      <c r="Q10" s="329">
        <v>196</v>
      </c>
      <c r="R10" s="330">
        <v>140297</v>
      </c>
      <c r="S10" s="321">
        <v>233366</v>
      </c>
      <c r="T10" s="322"/>
      <c r="U10" s="331">
        <v>16286</v>
      </c>
      <c r="V10" s="332">
        <v>249652</v>
      </c>
    </row>
    <row r="11" spans="2:22" s="20" customFormat="1" ht="15.75" customHeight="1">
      <c r="B11" s="333">
        <v>2008</v>
      </c>
      <c r="C11" s="334">
        <v>757</v>
      </c>
      <c r="D11" s="318"/>
      <c r="E11" s="335">
        <v>12587</v>
      </c>
      <c r="F11" s="336">
        <v>13344</v>
      </c>
      <c r="G11" s="334">
        <v>32501</v>
      </c>
      <c r="H11" s="318"/>
      <c r="I11" s="335">
        <v>1587</v>
      </c>
      <c r="J11" s="336">
        <v>34088</v>
      </c>
      <c r="K11" s="334">
        <v>64240</v>
      </c>
      <c r="L11" s="318"/>
      <c r="M11" s="335">
        <v>572</v>
      </c>
      <c r="N11" s="336">
        <v>64812</v>
      </c>
      <c r="O11" s="334">
        <v>148849</v>
      </c>
      <c r="P11" s="318"/>
      <c r="Q11" s="335">
        <v>289</v>
      </c>
      <c r="R11" s="336">
        <v>149138</v>
      </c>
      <c r="S11" s="337">
        <v>246347</v>
      </c>
      <c r="T11" s="322"/>
      <c r="U11" s="338">
        <v>15035</v>
      </c>
      <c r="V11" s="339">
        <v>261382</v>
      </c>
    </row>
    <row r="12" spans="2:22" s="20" customFormat="1" ht="15.75" customHeight="1">
      <c r="B12" s="333">
        <v>2009</v>
      </c>
      <c r="C12" s="334">
        <v>757</v>
      </c>
      <c r="D12" s="318"/>
      <c r="E12" s="335">
        <v>13358</v>
      </c>
      <c r="F12" s="336">
        <v>14115</v>
      </c>
      <c r="G12" s="334">
        <v>34762</v>
      </c>
      <c r="H12" s="318"/>
      <c r="I12" s="335">
        <v>915</v>
      </c>
      <c r="J12" s="336">
        <v>35677</v>
      </c>
      <c r="K12" s="334">
        <v>63426</v>
      </c>
      <c r="L12" s="318"/>
      <c r="M12" s="335">
        <v>488</v>
      </c>
      <c r="N12" s="336">
        <v>63914</v>
      </c>
      <c r="O12" s="334">
        <v>155305</v>
      </c>
      <c r="P12" s="318"/>
      <c r="Q12" s="335">
        <v>654</v>
      </c>
      <c r="R12" s="336">
        <v>155959</v>
      </c>
      <c r="S12" s="337">
        <v>254250</v>
      </c>
      <c r="T12" s="322"/>
      <c r="U12" s="338">
        <v>15415</v>
      </c>
      <c r="V12" s="339">
        <v>269665</v>
      </c>
    </row>
    <row r="13" spans="2:22" s="20" customFormat="1" ht="15.75" customHeight="1">
      <c r="B13" s="333">
        <v>2010</v>
      </c>
      <c r="C13" s="334">
        <v>332</v>
      </c>
      <c r="D13" s="335">
        <v>172</v>
      </c>
      <c r="E13" s="335">
        <v>10189</v>
      </c>
      <c r="F13" s="336">
        <v>10693</v>
      </c>
      <c r="G13" s="334">
        <v>36378</v>
      </c>
      <c r="H13" s="335">
        <v>4877</v>
      </c>
      <c r="I13" s="335">
        <v>0</v>
      </c>
      <c r="J13" s="336">
        <v>41255</v>
      </c>
      <c r="K13" s="334">
        <v>69753</v>
      </c>
      <c r="L13" s="335">
        <v>1198</v>
      </c>
      <c r="M13" s="335">
        <v>0</v>
      </c>
      <c r="N13" s="336">
        <v>70951</v>
      </c>
      <c r="O13" s="334">
        <v>153890</v>
      </c>
      <c r="P13" s="335">
        <v>2227</v>
      </c>
      <c r="Q13" s="335">
        <v>0</v>
      </c>
      <c r="R13" s="336">
        <v>156117</v>
      </c>
      <c r="S13" s="337">
        <v>260353</v>
      </c>
      <c r="T13" s="338">
        <v>8474</v>
      </c>
      <c r="U13" s="338">
        <v>10189</v>
      </c>
      <c r="V13" s="339">
        <v>279016</v>
      </c>
    </row>
    <row r="14" spans="2:22" s="20" customFormat="1" ht="15.75" customHeight="1">
      <c r="B14" s="333">
        <v>2011</v>
      </c>
      <c r="C14" s="334">
        <v>567</v>
      </c>
      <c r="D14" s="335">
        <v>565</v>
      </c>
      <c r="E14" s="335">
        <v>0</v>
      </c>
      <c r="F14" s="336">
        <v>1132</v>
      </c>
      <c r="G14" s="334">
        <v>32029</v>
      </c>
      <c r="H14" s="335">
        <v>9000</v>
      </c>
      <c r="I14" s="335">
        <v>0</v>
      </c>
      <c r="J14" s="336">
        <v>41029</v>
      </c>
      <c r="K14" s="334">
        <v>67058</v>
      </c>
      <c r="L14" s="335">
        <v>2112</v>
      </c>
      <c r="M14" s="335">
        <v>0</v>
      </c>
      <c r="N14" s="336">
        <v>69170</v>
      </c>
      <c r="O14" s="334">
        <v>149761</v>
      </c>
      <c r="P14" s="335">
        <v>5423</v>
      </c>
      <c r="Q14" s="335">
        <v>0</v>
      </c>
      <c r="R14" s="336">
        <v>155184</v>
      </c>
      <c r="S14" s="337">
        <v>249415</v>
      </c>
      <c r="T14" s="338">
        <v>17100</v>
      </c>
      <c r="U14" s="338">
        <v>0</v>
      </c>
      <c r="V14" s="339">
        <v>266515</v>
      </c>
    </row>
    <row r="15" spans="2:22" s="20" customFormat="1" ht="15.75" customHeight="1">
      <c r="B15" s="333">
        <v>2012</v>
      </c>
      <c r="C15" s="334">
        <v>870</v>
      </c>
      <c r="D15" s="335">
        <v>1670</v>
      </c>
      <c r="E15" s="335">
        <v>0</v>
      </c>
      <c r="F15" s="336">
        <v>2540</v>
      </c>
      <c r="G15" s="334">
        <v>33491</v>
      </c>
      <c r="H15" s="335">
        <v>10219</v>
      </c>
      <c r="I15" s="335">
        <v>46</v>
      </c>
      <c r="J15" s="336">
        <v>43756</v>
      </c>
      <c r="K15" s="334">
        <v>71569</v>
      </c>
      <c r="L15" s="335">
        <v>4196</v>
      </c>
      <c r="M15" s="335">
        <v>107</v>
      </c>
      <c r="N15" s="336">
        <v>75872</v>
      </c>
      <c r="O15" s="334">
        <v>153204</v>
      </c>
      <c r="P15" s="335">
        <v>5753</v>
      </c>
      <c r="Q15" s="335">
        <v>111</v>
      </c>
      <c r="R15" s="336">
        <v>159068</v>
      </c>
      <c r="S15" s="337">
        <v>259134</v>
      </c>
      <c r="T15" s="338">
        <v>21838</v>
      </c>
      <c r="U15" s="338">
        <v>264</v>
      </c>
      <c r="V15" s="339">
        <v>281236</v>
      </c>
    </row>
    <row r="16" spans="2:22" s="20" customFormat="1" ht="15.75" customHeight="1">
      <c r="B16" s="333">
        <v>2013</v>
      </c>
      <c r="C16" s="334">
        <v>1489</v>
      </c>
      <c r="D16" s="335">
        <v>783</v>
      </c>
      <c r="E16" s="335">
        <v>0</v>
      </c>
      <c r="F16" s="336">
        <v>2272</v>
      </c>
      <c r="G16" s="334">
        <v>33959</v>
      </c>
      <c r="H16" s="335">
        <v>10068</v>
      </c>
      <c r="I16" s="335">
        <v>93</v>
      </c>
      <c r="J16" s="336">
        <v>44120</v>
      </c>
      <c r="K16" s="334">
        <v>74536</v>
      </c>
      <c r="L16" s="335">
        <v>5103</v>
      </c>
      <c r="M16" s="335">
        <v>239</v>
      </c>
      <c r="N16" s="336">
        <v>79878</v>
      </c>
      <c r="O16" s="334">
        <v>160742</v>
      </c>
      <c r="P16" s="335">
        <v>8148</v>
      </c>
      <c r="Q16" s="335">
        <v>220</v>
      </c>
      <c r="R16" s="336">
        <v>169110</v>
      </c>
      <c r="S16" s="337">
        <v>270726</v>
      </c>
      <c r="T16" s="338">
        <v>24102</v>
      </c>
      <c r="U16" s="338">
        <v>552</v>
      </c>
      <c r="V16" s="339">
        <v>295380</v>
      </c>
    </row>
    <row r="17" spans="2:22" s="20" customFormat="1" ht="15.75" customHeight="1">
      <c r="B17" s="333">
        <v>2014</v>
      </c>
      <c r="C17" s="334">
        <v>616</v>
      </c>
      <c r="D17" s="335">
        <v>1732</v>
      </c>
      <c r="E17" s="335">
        <v>0</v>
      </c>
      <c r="F17" s="336">
        <v>2348</v>
      </c>
      <c r="G17" s="334">
        <v>36207</v>
      </c>
      <c r="H17" s="335">
        <v>12757</v>
      </c>
      <c r="I17" s="335">
        <v>125</v>
      </c>
      <c r="J17" s="336">
        <v>49089</v>
      </c>
      <c r="K17" s="334">
        <v>78328</v>
      </c>
      <c r="L17" s="335">
        <v>5059</v>
      </c>
      <c r="M17" s="335">
        <v>299</v>
      </c>
      <c r="N17" s="336">
        <v>83686</v>
      </c>
      <c r="O17" s="334">
        <v>177563</v>
      </c>
      <c r="P17" s="335">
        <v>7890</v>
      </c>
      <c r="Q17" s="335">
        <v>276</v>
      </c>
      <c r="R17" s="336">
        <v>185729</v>
      </c>
      <c r="S17" s="337">
        <v>292714</v>
      </c>
      <c r="T17" s="338">
        <v>27438</v>
      </c>
      <c r="U17" s="338">
        <v>700</v>
      </c>
      <c r="V17" s="339">
        <v>320852</v>
      </c>
    </row>
    <row r="18" spans="2:22" s="20" customFormat="1" ht="15.75" customHeight="1">
      <c r="B18" s="316">
        <v>2015</v>
      </c>
      <c r="C18" s="317">
        <v>1869</v>
      </c>
      <c r="D18" s="329">
        <v>1236</v>
      </c>
      <c r="E18" s="329">
        <v>17</v>
      </c>
      <c r="F18" s="330">
        <v>3122</v>
      </c>
      <c r="G18" s="317">
        <v>38893</v>
      </c>
      <c r="H18" s="329">
        <v>15000</v>
      </c>
      <c r="I18" s="329">
        <v>997</v>
      </c>
      <c r="J18" s="330">
        <v>54890</v>
      </c>
      <c r="K18" s="317">
        <v>81666</v>
      </c>
      <c r="L18" s="329">
        <v>6315</v>
      </c>
      <c r="M18" s="329">
        <v>1347</v>
      </c>
      <c r="N18" s="330">
        <v>89328</v>
      </c>
      <c r="O18" s="317">
        <v>186001</v>
      </c>
      <c r="P18" s="329">
        <v>8094</v>
      </c>
      <c r="Q18" s="329">
        <v>645</v>
      </c>
      <c r="R18" s="330">
        <v>194740</v>
      </c>
      <c r="S18" s="321">
        <v>308429</v>
      </c>
      <c r="T18" s="331">
        <v>30645</v>
      </c>
      <c r="U18" s="331">
        <v>3006</v>
      </c>
      <c r="V18" s="332">
        <v>342080</v>
      </c>
    </row>
    <row r="19" spans="2:22" s="20" customFormat="1" ht="15.75" customHeight="1">
      <c r="B19" s="333">
        <v>2016</v>
      </c>
      <c r="C19" s="334">
        <v>1865</v>
      </c>
      <c r="D19" s="335">
        <v>2345</v>
      </c>
      <c r="E19" s="335">
        <v>872</v>
      </c>
      <c r="F19" s="336">
        <v>5082</v>
      </c>
      <c r="G19" s="334">
        <v>41466</v>
      </c>
      <c r="H19" s="335">
        <v>15065</v>
      </c>
      <c r="I19" s="335">
        <v>9576</v>
      </c>
      <c r="J19" s="336">
        <v>66107</v>
      </c>
      <c r="K19" s="334">
        <v>87754</v>
      </c>
      <c r="L19" s="335">
        <v>8476</v>
      </c>
      <c r="M19" s="335">
        <v>3554</v>
      </c>
      <c r="N19" s="336">
        <v>99784</v>
      </c>
      <c r="O19" s="334">
        <v>208962</v>
      </c>
      <c r="P19" s="335">
        <v>13351</v>
      </c>
      <c r="Q19" s="335">
        <v>5442</v>
      </c>
      <c r="R19" s="336">
        <v>227755</v>
      </c>
      <c r="S19" s="337">
        <v>340047</v>
      </c>
      <c r="T19" s="338">
        <v>39237</v>
      </c>
      <c r="U19" s="338">
        <v>19444</v>
      </c>
      <c r="V19" s="339">
        <v>398728</v>
      </c>
    </row>
    <row r="20" spans="2:22" s="20" customFormat="1" ht="15.75" customHeight="1">
      <c r="B20" s="333" t="s">
        <v>202</v>
      </c>
      <c r="C20" s="334">
        <v>7260</v>
      </c>
      <c r="D20" s="335">
        <v>1125</v>
      </c>
      <c r="E20" s="335">
        <v>1122</v>
      </c>
      <c r="F20" s="336">
        <v>9507</v>
      </c>
      <c r="G20" s="334">
        <v>48256</v>
      </c>
      <c r="H20" s="335">
        <v>18167</v>
      </c>
      <c r="I20" s="335">
        <v>11337</v>
      </c>
      <c r="J20" s="336">
        <v>77760</v>
      </c>
      <c r="K20" s="334">
        <v>92449</v>
      </c>
      <c r="L20" s="335">
        <v>11423</v>
      </c>
      <c r="M20" s="335">
        <v>10691</v>
      </c>
      <c r="N20" s="336">
        <v>114563</v>
      </c>
      <c r="O20" s="334">
        <v>221306</v>
      </c>
      <c r="P20" s="335">
        <v>20034</v>
      </c>
      <c r="Q20" s="335">
        <v>17894</v>
      </c>
      <c r="R20" s="336">
        <v>259234</v>
      </c>
      <c r="S20" s="337">
        <v>369271</v>
      </c>
      <c r="T20" s="338">
        <v>50749</v>
      </c>
      <c r="U20" s="338">
        <v>41044</v>
      </c>
      <c r="V20" s="339">
        <v>461064</v>
      </c>
    </row>
    <row r="21" spans="2:22" s="21" customFormat="1" ht="15.75" customHeight="1">
      <c r="B21" s="523">
        <v>2018</v>
      </c>
      <c r="C21" s="524">
        <v>2802</v>
      </c>
      <c r="D21" s="525">
        <v>2440</v>
      </c>
      <c r="E21" s="525">
        <v>734</v>
      </c>
      <c r="F21" s="526">
        <v>5976</v>
      </c>
      <c r="G21" s="524">
        <v>51472</v>
      </c>
      <c r="H21" s="525">
        <v>19560</v>
      </c>
      <c r="I21" s="525">
        <v>17290</v>
      </c>
      <c r="J21" s="526">
        <v>88322</v>
      </c>
      <c r="K21" s="524">
        <v>97168</v>
      </c>
      <c r="L21" s="525">
        <v>13232</v>
      </c>
      <c r="M21" s="525">
        <v>19674</v>
      </c>
      <c r="N21" s="526">
        <v>130074</v>
      </c>
      <c r="O21" s="524">
        <v>234071</v>
      </c>
      <c r="P21" s="525">
        <v>22488</v>
      </c>
      <c r="Q21" s="525">
        <v>32529</v>
      </c>
      <c r="R21" s="526">
        <v>289088</v>
      </c>
      <c r="S21" s="527">
        <v>385513</v>
      </c>
      <c r="T21" s="528">
        <v>57720</v>
      </c>
      <c r="U21" s="528">
        <v>70227</v>
      </c>
      <c r="V21" s="529">
        <v>513460</v>
      </c>
    </row>
    <row r="22" spans="2:22" s="21" customFormat="1" ht="15.75" customHeight="1">
      <c r="B22" s="306">
        <v>2019</v>
      </c>
      <c r="C22" s="530">
        <v>7037</v>
      </c>
      <c r="D22" s="531">
        <v>1457</v>
      </c>
      <c r="E22" s="531">
        <v>1137</v>
      </c>
      <c r="F22" s="391">
        <v>9632</v>
      </c>
      <c r="G22" s="530">
        <v>56519</v>
      </c>
      <c r="H22" s="531">
        <v>26568</v>
      </c>
      <c r="I22" s="531">
        <v>27058</v>
      </c>
      <c r="J22" s="391">
        <v>110145</v>
      </c>
      <c r="K22" s="530">
        <v>101563</v>
      </c>
      <c r="L22" s="531">
        <v>15935</v>
      </c>
      <c r="M22" s="531">
        <v>21532</v>
      </c>
      <c r="N22" s="391">
        <v>139030</v>
      </c>
      <c r="O22" s="530">
        <v>244136</v>
      </c>
      <c r="P22" s="531">
        <v>28077</v>
      </c>
      <c r="Q22" s="531">
        <v>44877</v>
      </c>
      <c r="R22" s="391">
        <v>317090</v>
      </c>
      <c r="S22" s="532">
        <v>409256</v>
      </c>
      <c r="T22" s="533">
        <v>72037</v>
      </c>
      <c r="U22" s="533">
        <v>94604</v>
      </c>
      <c r="V22" s="147">
        <v>575897</v>
      </c>
    </row>
    <row r="23" spans="2:12" s="21" customFormat="1" ht="28.5" customHeight="1">
      <c r="B23" s="602" t="s">
        <v>114</v>
      </c>
      <c r="C23" s="602"/>
      <c r="D23" s="602"/>
      <c r="E23" s="602"/>
      <c r="F23" s="602"/>
      <c r="G23" s="602"/>
      <c r="H23" s="602"/>
      <c r="I23" s="105"/>
      <c r="J23" s="105"/>
      <c r="K23" s="105"/>
      <c r="L23" s="22"/>
    </row>
    <row r="24" spans="2:12" s="25" customFormat="1" ht="5.25" customHeight="1">
      <c r="B24" s="70"/>
      <c r="C24" s="85"/>
      <c r="D24" s="85"/>
      <c r="E24" s="85"/>
      <c r="F24" s="85"/>
      <c r="G24" s="85"/>
      <c r="H24" s="85"/>
      <c r="I24" s="106"/>
      <c r="J24" s="106"/>
      <c r="K24" s="106"/>
      <c r="L24" s="106"/>
    </row>
    <row r="25" spans="2:12" s="25" customFormat="1" ht="12.75" customHeight="1">
      <c r="B25" s="70" t="s">
        <v>242</v>
      </c>
      <c r="C25" s="85"/>
      <c r="D25" s="85"/>
      <c r="E25" s="85"/>
      <c r="F25" s="85"/>
      <c r="G25" s="85"/>
      <c r="H25" s="85"/>
      <c r="I25" s="106"/>
      <c r="J25" s="106"/>
      <c r="K25" s="106"/>
      <c r="L25" s="106"/>
    </row>
    <row r="26" spans="2:12" s="25" customFormat="1" ht="5.25" customHeight="1">
      <c r="B26" s="70"/>
      <c r="C26" s="85"/>
      <c r="D26" s="85"/>
      <c r="E26" s="85"/>
      <c r="F26" s="85"/>
      <c r="G26" s="85"/>
      <c r="H26" s="85"/>
      <c r="I26" s="106"/>
      <c r="J26" s="106"/>
      <c r="K26" s="106"/>
      <c r="L26" s="106"/>
    </row>
    <row r="27" spans="2:12" s="25" customFormat="1" ht="12.75" customHeight="1">
      <c r="B27" s="70" t="s">
        <v>9</v>
      </c>
      <c r="C27" s="85"/>
      <c r="D27" s="85"/>
      <c r="E27" s="85"/>
      <c r="F27" s="85"/>
      <c r="G27" s="85"/>
      <c r="H27" s="85"/>
      <c r="I27" s="106"/>
      <c r="J27" s="106"/>
      <c r="K27" s="106"/>
      <c r="L27" s="106"/>
    </row>
    <row r="28" spans="2:12" s="25" customFormat="1" ht="5.25" customHeight="1">
      <c r="B28" s="70"/>
      <c r="C28" s="85"/>
      <c r="D28" s="85"/>
      <c r="E28" s="85"/>
      <c r="F28" s="85"/>
      <c r="G28" s="85"/>
      <c r="H28" s="85"/>
      <c r="I28" s="106"/>
      <c r="J28" s="106"/>
      <c r="K28" s="106"/>
      <c r="L28" s="106"/>
    </row>
    <row r="29" spans="2:12" s="25" customFormat="1" ht="12.75" customHeight="1">
      <c r="B29" s="70" t="s">
        <v>122</v>
      </c>
      <c r="C29" s="85"/>
      <c r="D29" s="85"/>
      <c r="E29" s="85"/>
      <c r="F29" s="85"/>
      <c r="G29" s="85"/>
      <c r="H29" s="85"/>
      <c r="I29" s="106"/>
      <c r="J29" s="106"/>
      <c r="K29" s="106"/>
      <c r="L29" s="106"/>
    </row>
    <row r="30" spans="2:14" s="25" customFormat="1" ht="17.25" customHeight="1">
      <c r="B30" s="595" t="s">
        <v>26</v>
      </c>
      <c r="C30" s="595"/>
      <c r="D30" s="595"/>
      <c r="E30" s="595"/>
      <c r="F30" s="595"/>
      <c r="G30" s="595"/>
      <c r="H30" s="595"/>
      <c r="I30" s="595"/>
      <c r="J30" s="595"/>
      <c r="K30" s="595"/>
      <c r="L30" s="595"/>
      <c r="N30" s="70"/>
    </row>
    <row r="31" spans="2:27" s="507" customFormat="1" ht="12.75" customHeight="1">
      <c r="B31" s="507" t="s">
        <v>260</v>
      </c>
      <c r="P31" s="514"/>
      <c r="Q31" s="514"/>
      <c r="R31" s="514"/>
      <c r="S31" s="514"/>
      <c r="T31" s="514"/>
      <c r="AA31" s="515"/>
    </row>
    <row r="32" spans="2:14" s="25" customFormat="1" ht="24" customHeight="1">
      <c r="B32" s="595" t="s">
        <v>195</v>
      </c>
      <c r="C32" s="595"/>
      <c r="D32" s="595"/>
      <c r="E32" s="595"/>
      <c r="F32" s="595"/>
      <c r="G32" s="595"/>
      <c r="H32" s="595"/>
      <c r="I32" s="595"/>
      <c r="J32" s="595"/>
      <c r="K32" s="595"/>
      <c r="L32" s="595"/>
      <c r="N32" s="70"/>
    </row>
    <row r="33" spans="2:12" s="25" customFormat="1" ht="12.75" customHeight="1">
      <c r="B33" s="85" t="s">
        <v>125</v>
      </c>
      <c r="C33" s="85"/>
      <c r="D33" s="85"/>
      <c r="E33" s="85"/>
      <c r="F33" s="85"/>
      <c r="G33" s="85"/>
      <c r="H33" s="85"/>
      <c r="I33" s="106"/>
      <c r="J33" s="106"/>
      <c r="K33" s="106"/>
      <c r="L33" s="106"/>
    </row>
    <row r="34" spans="2:8" s="25" customFormat="1" ht="5.25" customHeight="1">
      <c r="B34" s="26"/>
      <c r="C34" s="33"/>
      <c r="D34" s="33"/>
      <c r="E34" s="33"/>
      <c r="F34" s="33"/>
      <c r="G34" s="33"/>
      <c r="H34" s="33"/>
    </row>
    <row r="35" spans="2:8" s="25" customFormat="1" ht="5.25" customHeight="1">
      <c r="B35" s="26"/>
      <c r="C35" s="33"/>
      <c r="D35" s="33"/>
      <c r="E35" s="33"/>
      <c r="F35" s="33"/>
      <c r="G35" s="33"/>
      <c r="H35" s="33"/>
    </row>
    <row r="36" spans="2:8" s="25" customFormat="1" ht="12.75" customHeight="1">
      <c r="B36" s="65" t="s">
        <v>11</v>
      </c>
      <c r="C36" s="33"/>
      <c r="D36" s="33"/>
      <c r="E36" s="33"/>
      <c r="F36" s="33"/>
      <c r="G36" s="33"/>
      <c r="H36" s="33"/>
    </row>
    <row r="37" s="20" customFormat="1" ht="12.75"/>
    <row r="38" s="20" customFormat="1" ht="12.75"/>
  </sheetData>
  <sheetProtection/>
  <mergeCells count="9">
    <mergeCell ref="K4:N4"/>
    <mergeCell ref="G4:J4"/>
    <mergeCell ref="C4:F4"/>
    <mergeCell ref="B32:L32"/>
    <mergeCell ref="S4:V4"/>
    <mergeCell ref="O4:R4"/>
    <mergeCell ref="B30:L30"/>
    <mergeCell ref="B23:H23"/>
    <mergeCell ref="B4:B5"/>
  </mergeCells>
  <printOptions/>
  <pageMargins left="0.7" right="0.7" top="0.787401575" bottom="0.787401575" header="0.3" footer="0.3"/>
  <pageSetup horizontalDpi="600" verticalDpi="600" orientation="landscape" paperSize="9" scale="90" r:id="rId2"/>
  <headerFooter>
    <oddHeader>&amp;L&amp;G&amp;CSMZ Indikatoren</oddHeader>
    <oddFooter>&amp;L&amp;A&amp;C&amp;P von &amp;N&amp;R&amp;F</oddFooter>
  </headerFooter>
  <legacyDrawingHF r:id="rId1"/>
</worksheet>
</file>

<file path=xl/worksheets/sheet7.xml><?xml version="1.0" encoding="utf-8"?>
<worksheet xmlns="http://schemas.openxmlformats.org/spreadsheetml/2006/main" xmlns:r="http://schemas.openxmlformats.org/officeDocument/2006/relationships">
  <dimension ref="A2:I66"/>
  <sheetViews>
    <sheetView showGridLines="0" workbookViewId="0" topLeftCell="A1">
      <selection activeCell="A1" sqref="A1"/>
    </sheetView>
  </sheetViews>
  <sheetFormatPr defaultColWidth="11.421875" defaultRowHeight="15"/>
  <cols>
    <col min="1" max="1" width="1.7109375" style="20" customWidth="1"/>
    <col min="2" max="2" width="11.421875" style="20" customWidth="1"/>
    <col min="3" max="5" width="15.7109375" style="20" customWidth="1"/>
    <col min="6" max="7" width="11.421875" style="20" customWidth="1"/>
    <col min="8" max="8" width="15.57421875" style="20" customWidth="1"/>
    <col min="9" max="16384" width="11.421875" style="20" customWidth="1"/>
  </cols>
  <sheetData>
    <row r="1" ht="9.75" customHeight="1"/>
    <row r="2" spans="2:7" ht="18">
      <c r="B2" s="101" t="s">
        <v>243</v>
      </c>
      <c r="C2" s="100"/>
      <c r="D2" s="100"/>
      <c r="E2" s="100"/>
      <c r="F2" s="100"/>
      <c r="G2" s="100"/>
    </row>
    <row r="4" spans="2:5" ht="15" customHeight="1">
      <c r="B4" s="592" t="s">
        <v>88</v>
      </c>
      <c r="C4" s="589" t="s">
        <v>72</v>
      </c>
      <c r="D4" s="593"/>
      <c r="E4" s="224" t="s">
        <v>73</v>
      </c>
    </row>
    <row r="5" spans="2:5" ht="15" customHeight="1">
      <c r="B5" s="592"/>
      <c r="C5" s="589" t="s">
        <v>64</v>
      </c>
      <c r="D5" s="590"/>
      <c r="E5" s="594" t="s">
        <v>1</v>
      </c>
    </row>
    <row r="6" spans="2:5" ht="15" customHeight="1">
      <c r="B6" s="592"/>
      <c r="C6" s="86" t="s">
        <v>66</v>
      </c>
      <c r="D6" s="86" t="s">
        <v>65</v>
      </c>
      <c r="E6" s="594"/>
    </row>
    <row r="7" spans="2:5" ht="15" customHeight="1">
      <c r="B7" s="87" t="s">
        <v>34</v>
      </c>
      <c r="C7" s="131">
        <v>6351427</v>
      </c>
      <c r="D7" s="260">
        <v>738.0202934383357</v>
      </c>
      <c r="E7" s="131">
        <v>8606033</v>
      </c>
    </row>
    <row r="8" spans="2:5" ht="15.75" customHeight="1">
      <c r="B8" s="88" t="s">
        <v>35</v>
      </c>
      <c r="C8" s="132">
        <v>464441</v>
      </c>
      <c r="D8" s="261">
        <v>677.1807040949486</v>
      </c>
      <c r="E8" s="265">
        <v>685845</v>
      </c>
    </row>
    <row r="9" spans="2:5" ht="15.75" customHeight="1">
      <c r="B9" s="89" t="s">
        <v>36</v>
      </c>
      <c r="C9" s="133">
        <v>7331</v>
      </c>
      <c r="D9" s="262">
        <v>454.55109126984127</v>
      </c>
      <c r="E9" s="266">
        <v>16128</v>
      </c>
    </row>
    <row r="10" spans="2:5" ht="15.75" customHeight="1">
      <c r="B10" s="89" t="s">
        <v>37</v>
      </c>
      <c r="C10" s="133">
        <v>28763</v>
      </c>
      <c r="D10" s="262">
        <v>518.766345026603</v>
      </c>
      <c r="E10" s="266">
        <v>55445</v>
      </c>
    </row>
    <row r="11" spans="2:5" ht="15.75" customHeight="1">
      <c r="B11" s="89" t="s">
        <v>38</v>
      </c>
      <c r="C11" s="133">
        <v>501081</v>
      </c>
      <c r="D11" s="262">
        <v>482.0524611486194</v>
      </c>
      <c r="E11" s="266">
        <v>1039474</v>
      </c>
    </row>
    <row r="12" spans="2:5" ht="15.75" customHeight="1">
      <c r="B12" s="89" t="s">
        <v>39</v>
      </c>
      <c r="C12" s="133">
        <v>357701</v>
      </c>
      <c r="D12" s="262">
        <v>1235.718628656708</v>
      </c>
      <c r="E12" s="266">
        <v>289468</v>
      </c>
    </row>
    <row r="13" spans="2:5" ht="15.75" customHeight="1">
      <c r="B13" s="89" t="s">
        <v>126</v>
      </c>
      <c r="C13" s="134" t="s">
        <v>127</v>
      </c>
      <c r="D13" s="340" t="s">
        <v>127</v>
      </c>
      <c r="E13" s="266">
        <v>195844</v>
      </c>
    </row>
    <row r="14" spans="2:5" ht="15.75" customHeight="1">
      <c r="B14" s="89" t="s">
        <v>41</v>
      </c>
      <c r="C14" s="133">
        <v>149924</v>
      </c>
      <c r="D14" s="262">
        <v>465.91647165947234</v>
      </c>
      <c r="E14" s="266">
        <v>321783</v>
      </c>
    </row>
    <row r="15" spans="2:5" ht="15.75" customHeight="1">
      <c r="B15" s="89" t="s">
        <v>42</v>
      </c>
      <c r="C15" s="133">
        <v>438447</v>
      </c>
      <c r="D15" s="262">
        <v>869.7136441538656</v>
      </c>
      <c r="E15" s="266">
        <v>504128</v>
      </c>
    </row>
    <row r="16" spans="2:5" ht="15.75" customHeight="1">
      <c r="B16" s="89" t="s">
        <v>43</v>
      </c>
      <c r="C16" s="133">
        <v>16630</v>
      </c>
      <c r="D16" s="262">
        <v>409.7068243409707</v>
      </c>
      <c r="E16" s="266">
        <v>40590</v>
      </c>
    </row>
    <row r="17" spans="2:5" ht="15.75" customHeight="1">
      <c r="B17" s="89" t="s">
        <v>44</v>
      </c>
      <c r="C17" s="133">
        <v>177136</v>
      </c>
      <c r="D17" s="262">
        <v>890.0367297923335</v>
      </c>
      <c r="E17" s="266">
        <v>199021</v>
      </c>
    </row>
    <row r="18" spans="2:5" ht="15.75" customHeight="1">
      <c r="B18" s="89" t="s">
        <v>45</v>
      </c>
      <c r="C18" s="133">
        <v>65491</v>
      </c>
      <c r="D18" s="262">
        <v>890.0168514894542</v>
      </c>
      <c r="E18" s="266">
        <v>73584</v>
      </c>
    </row>
    <row r="19" spans="2:5" ht="15.75" customHeight="1">
      <c r="B19" s="89" t="s">
        <v>46</v>
      </c>
      <c r="C19" s="133">
        <v>373125</v>
      </c>
      <c r="D19" s="262">
        <v>903.1879357087529</v>
      </c>
      <c r="E19" s="266">
        <v>413120</v>
      </c>
    </row>
    <row r="20" spans="2:5" ht="15.75" customHeight="1">
      <c r="B20" s="89" t="s">
        <v>47</v>
      </c>
      <c r="C20" s="133">
        <v>65221</v>
      </c>
      <c r="D20" s="262">
        <v>369.53245399329165</v>
      </c>
      <c r="E20" s="266">
        <v>176496</v>
      </c>
    </row>
    <row r="21" spans="2:5" ht="15.75" customHeight="1">
      <c r="B21" s="89" t="s">
        <v>48</v>
      </c>
      <c r="C21" s="133">
        <v>27858</v>
      </c>
      <c r="D21" s="262">
        <v>646.5523243669784</v>
      </c>
      <c r="E21" s="266">
        <v>43087</v>
      </c>
    </row>
    <row r="22" spans="2:5" ht="15.75" customHeight="1">
      <c r="B22" s="89" t="s">
        <v>49</v>
      </c>
      <c r="C22" s="133">
        <v>11593</v>
      </c>
      <c r="D22" s="262">
        <v>305.6419720537833</v>
      </c>
      <c r="E22" s="266">
        <v>37930</v>
      </c>
    </row>
    <row r="23" spans="2:5" ht="15.75" customHeight="1">
      <c r="B23" s="89" t="s">
        <v>50</v>
      </c>
      <c r="C23" s="133">
        <v>529427</v>
      </c>
      <c r="D23" s="262">
        <v>1036.6002655002408</v>
      </c>
      <c r="E23" s="266">
        <v>510734</v>
      </c>
    </row>
    <row r="24" spans="2:5" ht="15.75" customHeight="1">
      <c r="B24" s="89" t="s">
        <v>51</v>
      </c>
      <c r="C24" s="133">
        <v>69197</v>
      </c>
      <c r="D24" s="262">
        <v>840.2997036965075</v>
      </c>
      <c r="E24" s="266">
        <v>82348</v>
      </c>
    </row>
    <row r="25" spans="2:5" ht="15.75" customHeight="1">
      <c r="B25" s="89" t="s">
        <v>52</v>
      </c>
      <c r="C25" s="133">
        <v>169669</v>
      </c>
      <c r="D25" s="262">
        <v>616.424520521568</v>
      </c>
      <c r="E25" s="266">
        <v>275247</v>
      </c>
    </row>
    <row r="26" spans="2:5" ht="15.75" customHeight="1">
      <c r="B26" s="89" t="s">
        <v>53</v>
      </c>
      <c r="C26" s="133">
        <v>69706</v>
      </c>
      <c r="D26" s="262">
        <v>434.35942173479566</v>
      </c>
      <c r="E26" s="266">
        <v>160480</v>
      </c>
    </row>
    <row r="27" spans="2:5" ht="15.75" customHeight="1">
      <c r="B27" s="89" t="s">
        <v>54</v>
      </c>
      <c r="C27" s="133">
        <v>140136</v>
      </c>
      <c r="D27" s="262">
        <v>501.29674079850616</v>
      </c>
      <c r="E27" s="266">
        <v>279547</v>
      </c>
    </row>
    <row r="28" spans="2:5" ht="15.75" customHeight="1">
      <c r="B28" s="89" t="s">
        <v>55</v>
      </c>
      <c r="C28" s="133">
        <v>219395</v>
      </c>
      <c r="D28" s="262">
        <v>624.1838340099747</v>
      </c>
      <c r="E28" s="266">
        <v>351491</v>
      </c>
    </row>
    <row r="29" spans="2:5" ht="15.75" customHeight="1">
      <c r="B29" s="89" t="s">
        <v>56</v>
      </c>
      <c r="C29" s="133">
        <v>12769</v>
      </c>
      <c r="D29" s="262">
        <v>347.9007165626788</v>
      </c>
      <c r="E29" s="266">
        <v>36703</v>
      </c>
    </row>
    <row r="30" spans="2:5" ht="15.75" customHeight="1">
      <c r="B30" s="89" t="s">
        <v>57</v>
      </c>
      <c r="C30" s="133">
        <v>537916</v>
      </c>
      <c r="D30" s="262">
        <v>668.1372950870577</v>
      </c>
      <c r="E30" s="266">
        <v>805098</v>
      </c>
    </row>
    <row r="31" spans="2:5" ht="15.75" customHeight="1">
      <c r="B31" s="90" t="s">
        <v>58</v>
      </c>
      <c r="C31" s="135">
        <v>204018</v>
      </c>
      <c r="D31" s="263">
        <v>590.457998697634</v>
      </c>
      <c r="E31" s="135">
        <v>345525</v>
      </c>
    </row>
    <row r="32" spans="2:5" ht="15.75" customHeight="1">
      <c r="B32" s="89" t="s">
        <v>59</v>
      </c>
      <c r="C32" s="133">
        <v>102966</v>
      </c>
      <c r="D32" s="262">
        <v>806.6780526785853</v>
      </c>
      <c r="E32" s="266">
        <v>127642</v>
      </c>
    </row>
    <row r="33" spans="2:5" ht="15.75" customHeight="1">
      <c r="B33" s="91" t="s">
        <v>60</v>
      </c>
      <c r="C33" s="136">
        <v>1246962</v>
      </c>
      <c r="D33" s="264">
        <v>1053.3437291193795</v>
      </c>
      <c r="E33" s="267">
        <v>1183813</v>
      </c>
    </row>
    <row r="34" spans="2:7" s="21" customFormat="1" ht="9" customHeight="1">
      <c r="B34" s="22"/>
      <c r="G34" s="74"/>
    </row>
    <row r="35" spans="2:7" s="21" customFormat="1" ht="12.75" customHeight="1">
      <c r="B35" s="22" t="s">
        <v>67</v>
      </c>
      <c r="C35" s="22"/>
      <c r="D35" s="22"/>
      <c r="E35" s="22"/>
      <c r="F35" s="22"/>
      <c r="G35" s="22"/>
    </row>
    <row r="36" spans="2:7" s="21" customFormat="1" ht="5.25" customHeight="1">
      <c r="B36" s="22"/>
      <c r="C36" s="22"/>
      <c r="D36" s="22"/>
      <c r="E36" s="22"/>
      <c r="F36" s="22"/>
      <c r="G36" s="22"/>
    </row>
    <row r="37" spans="2:7" s="21" customFormat="1" ht="12.75" customHeight="1">
      <c r="B37" s="70" t="s">
        <v>242</v>
      </c>
      <c r="C37" s="22"/>
      <c r="D37" s="22"/>
      <c r="E37" s="22"/>
      <c r="F37" s="22"/>
      <c r="G37" s="22"/>
    </row>
    <row r="38" spans="2:7" s="21" customFormat="1" ht="5.25" customHeight="1">
      <c r="B38" s="22"/>
      <c r="C38" s="22"/>
      <c r="D38" s="22"/>
      <c r="E38" s="22"/>
      <c r="F38" s="22"/>
      <c r="G38" s="22"/>
    </row>
    <row r="39" spans="2:7" s="33" customFormat="1" ht="12.75" customHeight="1">
      <c r="B39" s="70" t="s">
        <v>9</v>
      </c>
      <c r="C39" s="85"/>
      <c r="D39" s="85"/>
      <c r="E39" s="85"/>
      <c r="F39" s="85"/>
      <c r="G39" s="85"/>
    </row>
    <row r="40" spans="2:7" s="33" customFormat="1" ht="5.25" customHeight="1">
      <c r="B40" s="85"/>
      <c r="C40" s="85"/>
      <c r="D40" s="85"/>
      <c r="E40" s="85"/>
      <c r="F40" s="85"/>
      <c r="G40" s="85"/>
    </row>
    <row r="41" spans="2:7" s="33" customFormat="1" ht="23.25" customHeight="1">
      <c r="B41" s="591" t="s">
        <v>118</v>
      </c>
      <c r="C41" s="591"/>
      <c r="D41" s="591"/>
      <c r="E41" s="591"/>
      <c r="F41" s="591"/>
      <c r="G41" s="591"/>
    </row>
    <row r="42" spans="2:7" s="33" customFormat="1" ht="12.75" customHeight="1">
      <c r="B42" s="66" t="s">
        <v>74</v>
      </c>
      <c r="C42" s="66"/>
      <c r="D42" s="66"/>
      <c r="E42" s="66"/>
      <c r="F42" s="66"/>
      <c r="G42" s="66"/>
    </row>
    <row r="43" spans="2:7" s="33" customFormat="1" ht="12.75" customHeight="1">
      <c r="B43" s="66" t="s">
        <v>128</v>
      </c>
      <c r="C43" s="66"/>
      <c r="D43" s="66"/>
      <c r="E43" s="66"/>
      <c r="F43" s="66"/>
      <c r="G43" s="66"/>
    </row>
    <row r="44" spans="2:8" ht="5.25" customHeight="1">
      <c r="B44" s="26"/>
      <c r="D44" s="46"/>
      <c r="E44" s="46"/>
      <c r="F44" s="46"/>
      <c r="G44" s="46"/>
      <c r="H44" s="46"/>
    </row>
    <row r="45" spans="1:7" ht="12.75" customHeight="1">
      <c r="A45" s="39"/>
      <c r="B45" s="26" t="s">
        <v>61</v>
      </c>
      <c r="C45" s="39"/>
      <c r="D45" s="39"/>
      <c r="E45" s="39"/>
      <c r="F45" s="39"/>
      <c r="G45" s="39"/>
    </row>
    <row r="46" spans="1:7" ht="15">
      <c r="A46" s="39"/>
      <c r="B46" s="47"/>
      <c r="C46" s="47"/>
      <c r="D46" s="47"/>
      <c r="E46" s="47"/>
      <c r="F46" s="47"/>
      <c r="G46" s="39"/>
    </row>
    <row r="47" spans="1:7" ht="12.75">
      <c r="A47" s="39"/>
      <c r="B47" s="39"/>
      <c r="C47" s="39"/>
      <c r="D47" s="39"/>
      <c r="E47" s="39"/>
      <c r="F47" s="39"/>
      <c r="G47" s="39"/>
    </row>
    <row r="48" spans="1:9" ht="12.75">
      <c r="A48" s="39"/>
      <c r="B48" s="75"/>
      <c r="C48" s="76"/>
      <c r="D48" s="94"/>
      <c r="E48" s="94"/>
      <c r="F48" s="39"/>
      <c r="G48" s="39"/>
      <c r="I48" s="33"/>
    </row>
    <row r="49" spans="1:9" ht="12.75">
      <c r="A49" s="39"/>
      <c r="C49" s="21"/>
      <c r="D49" s="21"/>
      <c r="E49" s="21"/>
      <c r="F49" s="21"/>
      <c r="G49" s="21"/>
      <c r="I49" s="33"/>
    </row>
    <row r="50" spans="1:9" ht="12.75">
      <c r="A50" s="39"/>
      <c r="B50" s="26"/>
      <c r="C50" s="33"/>
      <c r="D50" s="59"/>
      <c r="E50" s="59"/>
      <c r="F50" s="33"/>
      <c r="G50" s="33"/>
      <c r="I50" s="33"/>
    </row>
    <row r="51" ht="12.75">
      <c r="A51" s="39"/>
    </row>
    <row r="52" spans="1:7" ht="12.75">
      <c r="A52" s="39"/>
      <c r="B52" s="22"/>
      <c r="C52" s="21"/>
      <c r="D52" s="21"/>
      <c r="E52" s="21"/>
      <c r="F52" s="21"/>
      <c r="G52" s="21"/>
    </row>
    <row r="53" ht="12.75">
      <c r="A53" s="39"/>
    </row>
    <row r="54" spans="1:7" ht="12.75">
      <c r="A54" s="39"/>
      <c r="B54" s="26"/>
      <c r="C54" s="33"/>
      <c r="D54" s="33"/>
      <c r="E54" s="33"/>
      <c r="F54" s="33"/>
      <c r="G54" s="33"/>
    </row>
    <row r="55" spans="1:7" ht="12.75">
      <c r="A55" s="39"/>
      <c r="C55" s="33"/>
      <c r="D55" s="33"/>
      <c r="E55" s="33"/>
      <c r="F55" s="33"/>
      <c r="G55" s="33"/>
    </row>
    <row r="56" spans="1:7" ht="12.75">
      <c r="A56" s="39"/>
      <c r="B56" s="40"/>
      <c r="C56" s="41"/>
      <c r="D56" s="95"/>
      <c r="E56" s="95"/>
      <c r="F56" s="39"/>
      <c r="G56" s="39"/>
    </row>
    <row r="57" spans="1:7" ht="12.75">
      <c r="A57" s="39"/>
      <c r="B57" s="40"/>
      <c r="C57" s="41"/>
      <c r="D57" s="95"/>
      <c r="E57" s="95"/>
      <c r="F57" s="39"/>
      <c r="G57" s="39"/>
    </row>
    <row r="58" spans="1:7" ht="12.75">
      <c r="A58" s="39"/>
      <c r="B58" s="43"/>
      <c r="C58" s="44"/>
      <c r="D58" s="96"/>
      <c r="E58" s="96"/>
      <c r="F58" s="44"/>
      <c r="G58" s="44"/>
    </row>
    <row r="59" spans="1:7" ht="12.75">
      <c r="A59" s="39"/>
      <c r="B59" s="45"/>
      <c r="C59" s="44"/>
      <c r="D59" s="96"/>
      <c r="E59" s="96"/>
      <c r="F59" s="44"/>
      <c r="G59" s="44"/>
    </row>
    <row r="60" spans="1:7" ht="12.75">
      <c r="A60" s="39"/>
      <c r="B60" s="45"/>
      <c r="C60" s="44"/>
      <c r="D60" s="96"/>
      <c r="E60" s="96"/>
      <c r="F60" s="44"/>
      <c r="G60" s="44"/>
    </row>
    <row r="61" spans="1:7" ht="12.75">
      <c r="A61" s="39"/>
      <c r="B61" s="48"/>
      <c r="C61" s="48"/>
      <c r="D61" s="48"/>
      <c r="E61" s="48"/>
      <c r="F61" s="48"/>
      <c r="G61" s="48"/>
    </row>
    <row r="62" spans="1:7" ht="12.75">
      <c r="A62" s="39"/>
      <c r="B62" s="44"/>
      <c r="C62" s="44"/>
      <c r="D62" s="44"/>
      <c r="E62" s="44"/>
      <c r="F62" s="44"/>
      <c r="G62" s="44"/>
    </row>
    <row r="63" spans="1:7" ht="12.75">
      <c r="A63" s="39"/>
      <c r="B63" s="39"/>
      <c r="C63" s="39"/>
      <c r="D63" s="97"/>
      <c r="E63" s="97"/>
      <c r="F63" s="39"/>
      <c r="G63" s="39"/>
    </row>
    <row r="64" spans="2:7" ht="12.75">
      <c r="B64" s="37"/>
      <c r="C64" s="34"/>
      <c r="D64" s="98"/>
      <c r="E64" s="98"/>
      <c r="F64" s="34"/>
      <c r="G64" s="34"/>
    </row>
    <row r="65" ht="12.75" customHeight="1">
      <c r="G65" s="38"/>
    </row>
    <row r="66" spans="2:7" ht="12.75">
      <c r="B66" s="37"/>
      <c r="C66" s="34"/>
      <c r="D66" s="98"/>
      <c r="E66" s="98"/>
      <c r="F66" s="34"/>
      <c r="G66" s="34"/>
    </row>
  </sheetData>
  <sheetProtection/>
  <mergeCells count="5">
    <mergeCell ref="B41:G41"/>
    <mergeCell ref="B4:B6"/>
    <mergeCell ref="C4:D4"/>
    <mergeCell ref="C5:D5"/>
    <mergeCell ref="E5:E6"/>
  </mergeCells>
  <printOptions/>
  <pageMargins left="0.7" right="0.7" top="0.787401575" bottom="0.787401575" header="0.3" footer="0.3"/>
  <pageSetup horizontalDpi="600" verticalDpi="600" orientation="landscape" paperSize="9" scale="80" r:id="rId2"/>
  <headerFooter>
    <oddHeader>&amp;L&amp;G&amp;CSMZ Indikatoren</oddHeader>
    <oddFooter>&amp;L&amp;A&amp;C&amp;P von &amp;N&amp;R&amp;F</oddFooter>
  </headerFooter>
  <legacyDrawingHF r:id="rId1"/>
</worksheet>
</file>

<file path=xl/worksheets/sheet8.xml><?xml version="1.0" encoding="utf-8"?>
<worksheet xmlns="http://schemas.openxmlformats.org/spreadsheetml/2006/main" xmlns:r="http://schemas.openxmlformats.org/officeDocument/2006/relationships">
  <dimension ref="B1:AA49"/>
  <sheetViews>
    <sheetView showGridLines="0" workbookViewId="0" topLeftCell="A1">
      <selection activeCell="A1" sqref="A1"/>
    </sheetView>
  </sheetViews>
  <sheetFormatPr defaultColWidth="11.421875" defaultRowHeight="15"/>
  <cols>
    <col min="1" max="1" width="1.7109375" style="20" customWidth="1"/>
    <col min="2" max="2" width="11.421875" style="20" customWidth="1"/>
    <col min="3" max="6" width="14.7109375" style="20" customWidth="1"/>
    <col min="7" max="7" width="16.140625" style="20" customWidth="1"/>
    <col min="8" max="8" width="13.8515625" style="20" customWidth="1"/>
    <col min="9" max="9" width="14.7109375" style="20" customWidth="1"/>
    <col min="10" max="10" width="11.421875" style="18" customWidth="1"/>
    <col min="11" max="11" width="14.140625" style="18" customWidth="1"/>
    <col min="12" max="16384" width="11.421875" style="18" customWidth="1"/>
  </cols>
  <sheetData>
    <row r="1" ht="9.75" customHeight="1">
      <c r="J1" s="20"/>
    </row>
    <row r="2" spans="2:10" ht="15">
      <c r="B2" s="107" t="s">
        <v>75</v>
      </c>
      <c r="I2" s="36"/>
      <c r="J2" s="20"/>
    </row>
    <row r="3" ht="15">
      <c r="J3" s="20"/>
    </row>
    <row r="4" spans="2:11" ht="15" customHeight="1">
      <c r="B4" s="604" t="s">
        <v>10</v>
      </c>
      <c r="C4" s="589" t="s">
        <v>66</v>
      </c>
      <c r="D4" s="593"/>
      <c r="E4" s="593"/>
      <c r="F4" s="593"/>
      <c r="G4" s="589" t="s">
        <v>201</v>
      </c>
      <c r="H4" s="593"/>
      <c r="I4" s="593"/>
      <c r="J4" s="593"/>
      <c r="K4" s="590"/>
    </row>
    <row r="5" spans="2:11" ht="54" customHeight="1">
      <c r="B5" s="588"/>
      <c r="C5" s="224" t="s">
        <v>203</v>
      </c>
      <c r="D5" s="224" t="s">
        <v>204</v>
      </c>
      <c r="E5" s="224" t="s">
        <v>199</v>
      </c>
      <c r="F5" s="224" t="s">
        <v>205</v>
      </c>
      <c r="G5" s="298" t="s">
        <v>203</v>
      </c>
      <c r="H5" s="298" t="s">
        <v>204</v>
      </c>
      <c r="I5" s="298" t="s">
        <v>199</v>
      </c>
      <c r="J5" s="298" t="s">
        <v>205</v>
      </c>
      <c r="K5" s="513" t="s">
        <v>229</v>
      </c>
    </row>
    <row r="6" spans="2:11" ht="15.75" customHeight="1">
      <c r="B6" s="78">
        <v>2003</v>
      </c>
      <c r="C6" s="137">
        <v>202236</v>
      </c>
      <c r="D6" s="269"/>
      <c r="E6" s="269"/>
      <c r="F6" s="341"/>
      <c r="G6" s="261">
        <v>709.5800819626115</v>
      </c>
      <c r="H6" s="269"/>
      <c r="I6" s="269"/>
      <c r="J6" s="342"/>
      <c r="K6" s="138">
        <v>285008</v>
      </c>
    </row>
    <row r="7" spans="2:11" ht="15.75" customHeight="1">
      <c r="B7" s="72">
        <v>2004</v>
      </c>
      <c r="C7" s="124">
        <v>193256</v>
      </c>
      <c r="D7" s="273"/>
      <c r="E7" s="273"/>
      <c r="F7" s="343"/>
      <c r="G7" s="262">
        <v>671.0837014195628</v>
      </c>
      <c r="H7" s="273"/>
      <c r="I7" s="273"/>
      <c r="J7" s="344"/>
      <c r="K7" s="139">
        <v>287976</v>
      </c>
    </row>
    <row r="8" spans="2:11" ht="15.75" customHeight="1">
      <c r="B8" s="72">
        <v>2005</v>
      </c>
      <c r="C8" s="124">
        <v>205664.03</v>
      </c>
      <c r="D8" s="273"/>
      <c r="E8" s="273"/>
      <c r="F8" s="343"/>
      <c r="G8" s="262">
        <v>705.3555003000943</v>
      </c>
      <c r="H8" s="273"/>
      <c r="I8" s="273"/>
      <c r="J8" s="344"/>
      <c r="K8" s="139">
        <v>291575</v>
      </c>
    </row>
    <row r="9" spans="2:11" ht="15.75" customHeight="1">
      <c r="B9" s="72">
        <v>2006</v>
      </c>
      <c r="C9" s="124">
        <v>204671.97</v>
      </c>
      <c r="D9" s="273"/>
      <c r="E9" s="276"/>
      <c r="F9" s="345"/>
      <c r="G9" s="262">
        <v>694.7264500624559</v>
      </c>
      <c r="H9" s="273"/>
      <c r="I9" s="276"/>
      <c r="J9" s="346"/>
      <c r="K9" s="139">
        <v>294608</v>
      </c>
    </row>
    <row r="10" spans="2:11" ht="15.75" customHeight="1">
      <c r="B10" s="72">
        <v>2007</v>
      </c>
      <c r="C10" s="124">
        <v>200122</v>
      </c>
      <c r="D10" s="273"/>
      <c r="E10" s="279">
        <v>0</v>
      </c>
      <c r="F10" s="347">
        <v>200122</v>
      </c>
      <c r="G10" s="262">
        <v>670.245830263246</v>
      </c>
      <c r="H10" s="273"/>
      <c r="I10" s="348">
        <v>0</v>
      </c>
      <c r="J10" s="262">
        <v>670.245830263246</v>
      </c>
      <c r="K10" s="139">
        <v>298580</v>
      </c>
    </row>
    <row r="11" spans="2:11" ht="15.75" customHeight="1">
      <c r="B11" s="73">
        <v>2008</v>
      </c>
      <c r="C11" s="126">
        <v>198855</v>
      </c>
      <c r="D11" s="273"/>
      <c r="E11" s="283">
        <v>0</v>
      </c>
      <c r="F11" s="349">
        <v>198855</v>
      </c>
      <c r="G11" s="350">
        <v>655.7655462157162</v>
      </c>
      <c r="H11" s="273"/>
      <c r="I11" s="348">
        <v>0</v>
      </c>
      <c r="J11" s="350">
        <v>655.7655462157162</v>
      </c>
      <c r="K11" s="142">
        <v>303241</v>
      </c>
    </row>
    <row r="12" spans="2:11" ht="15.75" customHeight="1">
      <c r="B12" s="73">
        <v>2009</v>
      </c>
      <c r="C12" s="126">
        <v>190767</v>
      </c>
      <c r="D12" s="276"/>
      <c r="E12" s="283">
        <v>0</v>
      </c>
      <c r="F12" s="349">
        <v>190767</v>
      </c>
      <c r="G12" s="350">
        <v>620.5984540911929</v>
      </c>
      <c r="H12" s="276"/>
      <c r="I12" s="348">
        <v>0</v>
      </c>
      <c r="J12" s="350">
        <v>620.5984540911929</v>
      </c>
      <c r="K12" s="142">
        <v>307392</v>
      </c>
    </row>
    <row r="13" spans="2:11" ht="15.75" customHeight="1">
      <c r="B13" s="73">
        <v>2010</v>
      </c>
      <c r="C13" s="126">
        <v>195539</v>
      </c>
      <c r="D13" s="287">
        <v>0</v>
      </c>
      <c r="E13" s="283">
        <v>0</v>
      </c>
      <c r="F13" s="351">
        <v>195539</v>
      </c>
      <c r="G13" s="350">
        <v>625.3565900397846</v>
      </c>
      <c r="H13" s="352">
        <v>0</v>
      </c>
      <c r="I13" s="352">
        <v>0</v>
      </c>
      <c r="J13" s="350">
        <v>625.3565900397846</v>
      </c>
      <c r="K13" s="142">
        <v>312684</v>
      </c>
    </row>
    <row r="14" spans="2:11" ht="15.75" customHeight="1">
      <c r="B14" s="73">
        <v>2011</v>
      </c>
      <c r="C14" s="128">
        <v>197362</v>
      </c>
      <c r="D14" s="287">
        <v>0</v>
      </c>
      <c r="E14" s="287">
        <v>0</v>
      </c>
      <c r="F14" s="351">
        <v>197362</v>
      </c>
      <c r="G14" s="353">
        <v>622.5498545842244</v>
      </c>
      <c r="H14" s="354">
        <v>0</v>
      </c>
      <c r="I14" s="354">
        <v>0</v>
      </c>
      <c r="J14" s="353">
        <v>622.5498545842244</v>
      </c>
      <c r="K14" s="142">
        <v>317022</v>
      </c>
    </row>
    <row r="15" spans="2:11" ht="15.75" customHeight="1">
      <c r="B15" s="73">
        <v>2012</v>
      </c>
      <c r="C15" s="128">
        <v>195633</v>
      </c>
      <c r="D15" s="287">
        <v>0</v>
      </c>
      <c r="E15" s="287">
        <v>53</v>
      </c>
      <c r="F15" s="351">
        <v>195686</v>
      </c>
      <c r="G15" s="353">
        <v>608.061989481929</v>
      </c>
      <c r="H15" s="354">
        <v>0</v>
      </c>
      <c r="I15" s="354">
        <v>0.1647333805776236</v>
      </c>
      <c r="J15" s="353">
        <v>608.2267228625067</v>
      </c>
      <c r="K15" s="142">
        <v>321732</v>
      </c>
    </row>
    <row r="16" spans="2:11" ht="15.75" customHeight="1">
      <c r="B16" s="73">
        <v>2013</v>
      </c>
      <c r="C16" s="128">
        <v>195521</v>
      </c>
      <c r="D16" s="287">
        <v>0</v>
      </c>
      <c r="E16" s="287">
        <v>43</v>
      </c>
      <c r="F16" s="351">
        <v>195564</v>
      </c>
      <c r="G16" s="353">
        <v>597.9034344410433</v>
      </c>
      <c r="H16" s="354">
        <v>0</v>
      </c>
      <c r="I16" s="354">
        <v>0.13149404760084524</v>
      </c>
      <c r="J16" s="353">
        <v>598.0349284886441</v>
      </c>
      <c r="K16" s="142">
        <v>327011</v>
      </c>
    </row>
    <row r="17" spans="2:11" ht="15.75" customHeight="1">
      <c r="B17" s="73">
        <v>2014</v>
      </c>
      <c r="C17" s="128">
        <v>194199</v>
      </c>
      <c r="D17" s="287">
        <v>0</v>
      </c>
      <c r="E17" s="287">
        <v>0</v>
      </c>
      <c r="F17" s="351">
        <v>194199</v>
      </c>
      <c r="G17" s="353">
        <v>585.3546055467307</v>
      </c>
      <c r="H17" s="354">
        <v>0</v>
      </c>
      <c r="I17" s="354">
        <v>0</v>
      </c>
      <c r="J17" s="353">
        <v>585.3546055467307</v>
      </c>
      <c r="K17" s="142">
        <v>331763</v>
      </c>
    </row>
    <row r="18" spans="2:11" ht="15.75" customHeight="1">
      <c r="B18" s="72">
        <v>2015</v>
      </c>
      <c r="C18" s="208">
        <v>189452</v>
      </c>
      <c r="D18" s="289">
        <v>0</v>
      </c>
      <c r="E18" s="289">
        <v>107</v>
      </c>
      <c r="F18" s="355">
        <v>189559</v>
      </c>
      <c r="G18" s="356">
        <v>564.3558457652161</v>
      </c>
      <c r="H18" s="357">
        <v>0</v>
      </c>
      <c r="I18" s="357">
        <v>0.3187407654544588</v>
      </c>
      <c r="J18" s="356">
        <v>564.6745865306706</v>
      </c>
      <c r="K18" s="139">
        <v>335696</v>
      </c>
    </row>
    <row r="19" spans="2:11" ht="15.75" customHeight="1">
      <c r="B19" s="73">
        <v>2016</v>
      </c>
      <c r="C19" s="128">
        <v>191826</v>
      </c>
      <c r="D19" s="287">
        <v>1</v>
      </c>
      <c r="E19" s="287">
        <v>3132</v>
      </c>
      <c r="F19" s="351">
        <v>194959</v>
      </c>
      <c r="G19" s="353">
        <v>565.5647805269241</v>
      </c>
      <c r="H19" s="354">
        <v>0.002948321815222775</v>
      </c>
      <c r="I19" s="354">
        <v>9.234143925277731</v>
      </c>
      <c r="J19" s="353">
        <v>574.801872774017</v>
      </c>
      <c r="K19" s="142">
        <v>339176</v>
      </c>
    </row>
    <row r="20" spans="2:11" ht="15.75" customHeight="1">
      <c r="B20" s="73">
        <v>2017</v>
      </c>
      <c r="C20" s="128">
        <v>187352</v>
      </c>
      <c r="D20" s="287">
        <v>0</v>
      </c>
      <c r="E20" s="287">
        <v>9086</v>
      </c>
      <c r="F20" s="351">
        <v>196438</v>
      </c>
      <c r="G20" s="353">
        <v>548.6743805331764</v>
      </c>
      <c r="H20" s="354">
        <v>0</v>
      </c>
      <c r="I20" s="354">
        <v>26.609032310967805</v>
      </c>
      <c r="J20" s="353">
        <v>575.2834128441442</v>
      </c>
      <c r="K20" s="142">
        <v>341463</v>
      </c>
    </row>
    <row r="21" spans="2:11" s="21" customFormat="1" ht="14.25" customHeight="1">
      <c r="B21" s="73">
        <v>2018</v>
      </c>
      <c r="C21" s="128">
        <v>186521</v>
      </c>
      <c r="D21" s="287">
        <v>0</v>
      </c>
      <c r="E21" s="287">
        <v>12328</v>
      </c>
      <c r="F21" s="351">
        <v>198849</v>
      </c>
      <c r="G21" s="353">
        <v>542.2831475047608</v>
      </c>
      <c r="H21" s="354">
        <v>0</v>
      </c>
      <c r="I21" s="354">
        <v>35.84189792269338</v>
      </c>
      <c r="J21" s="353">
        <v>578.1250454274541</v>
      </c>
      <c r="K21" s="142">
        <v>343955</v>
      </c>
    </row>
    <row r="22" spans="2:11" s="21" customFormat="1" ht="14.25" customHeight="1">
      <c r="B22" s="534">
        <v>2019</v>
      </c>
      <c r="C22" s="130">
        <v>185525</v>
      </c>
      <c r="D22" s="535">
        <v>0</v>
      </c>
      <c r="E22" s="292">
        <v>18493</v>
      </c>
      <c r="F22" s="130">
        <v>204018</v>
      </c>
      <c r="G22" s="536">
        <f>C22/K22*1000</f>
        <v>536.9365458360465</v>
      </c>
      <c r="H22" s="536">
        <f>D22/K22*1000</f>
        <v>0</v>
      </c>
      <c r="I22" s="536">
        <f>E22/K22*1000</f>
        <v>53.521452861587434</v>
      </c>
      <c r="J22" s="536">
        <f>G22+I22</f>
        <v>590.457998697634</v>
      </c>
      <c r="K22" s="537">
        <v>345525</v>
      </c>
    </row>
    <row r="23" spans="2:11" s="21" customFormat="1" ht="11.25" customHeight="1">
      <c r="B23" s="40"/>
      <c r="C23" s="358"/>
      <c r="D23" s="358"/>
      <c r="E23" s="358"/>
      <c r="F23" s="358"/>
      <c r="G23" s="359"/>
      <c r="H23" s="360"/>
      <c r="I23" s="360"/>
      <c r="J23" s="359"/>
      <c r="K23" s="361"/>
    </row>
    <row r="24" spans="2:12" s="21" customFormat="1" ht="12.75" customHeight="1">
      <c r="B24" s="22" t="s">
        <v>114</v>
      </c>
      <c r="C24" s="22"/>
      <c r="D24" s="22"/>
      <c r="E24" s="22"/>
      <c r="F24" s="22"/>
      <c r="G24" s="22"/>
      <c r="H24" s="22"/>
      <c r="I24" s="22"/>
      <c r="J24" s="22"/>
      <c r="K24" s="22"/>
      <c r="L24" s="22"/>
    </row>
    <row r="25" spans="2:12" s="21" customFormat="1" ht="5.25" customHeight="1">
      <c r="B25" s="22"/>
      <c r="C25" s="22"/>
      <c r="D25" s="22"/>
      <c r="E25" s="22"/>
      <c r="F25" s="22"/>
      <c r="G25" s="22"/>
      <c r="H25" s="22"/>
      <c r="I25" s="22"/>
      <c r="J25" s="22"/>
      <c r="K25" s="22"/>
      <c r="L25" s="22"/>
    </row>
    <row r="26" spans="2:12" s="21" customFormat="1" ht="12.75" customHeight="1">
      <c r="B26" s="70" t="s">
        <v>242</v>
      </c>
      <c r="C26" s="22"/>
      <c r="D26" s="22"/>
      <c r="E26" s="22"/>
      <c r="F26" s="22"/>
      <c r="G26" s="22"/>
      <c r="H26" s="22"/>
      <c r="I26" s="22"/>
      <c r="J26" s="22"/>
      <c r="K26" s="22"/>
      <c r="L26" s="22"/>
    </row>
    <row r="27" spans="2:12" s="21" customFormat="1" ht="5.25" customHeight="1">
      <c r="B27" s="22"/>
      <c r="C27" s="22"/>
      <c r="D27" s="22"/>
      <c r="E27" s="22"/>
      <c r="F27" s="22"/>
      <c r="G27" s="22"/>
      <c r="H27" s="22"/>
      <c r="I27" s="22"/>
      <c r="J27" s="22"/>
      <c r="K27" s="22"/>
      <c r="L27" s="22"/>
    </row>
    <row r="28" spans="2:12" s="21" customFormat="1" ht="12.75" customHeight="1">
      <c r="B28" s="70" t="s">
        <v>9</v>
      </c>
      <c r="C28" s="22"/>
      <c r="D28" s="22"/>
      <c r="E28" s="22"/>
      <c r="F28" s="22"/>
      <c r="G28" s="22"/>
      <c r="H28" s="22"/>
      <c r="I28" s="105"/>
      <c r="J28" s="105"/>
      <c r="K28" s="105"/>
      <c r="L28" s="22"/>
    </row>
    <row r="29" spans="2:12" s="33" customFormat="1" ht="5.25" customHeight="1">
      <c r="B29" s="70"/>
      <c r="C29" s="85"/>
      <c r="D29" s="103"/>
      <c r="E29" s="103"/>
      <c r="F29" s="85"/>
      <c r="G29" s="85"/>
      <c r="H29" s="85"/>
      <c r="I29" s="85"/>
      <c r="J29" s="85"/>
      <c r="K29" s="85"/>
      <c r="L29" s="85"/>
    </row>
    <row r="30" spans="2:12" s="33" customFormat="1" ht="12.75" customHeight="1">
      <c r="B30" s="70" t="s">
        <v>28</v>
      </c>
      <c r="C30" s="85"/>
      <c r="D30" s="103"/>
      <c r="E30" s="103"/>
      <c r="F30" s="85"/>
      <c r="G30" s="85"/>
      <c r="H30" s="85"/>
      <c r="I30" s="85"/>
      <c r="J30" s="85"/>
      <c r="K30" s="85"/>
      <c r="L30" s="85"/>
    </row>
    <row r="31" spans="2:27" s="507" customFormat="1" ht="12.75" customHeight="1">
      <c r="B31" s="507" t="s">
        <v>261</v>
      </c>
      <c r="P31" s="514"/>
      <c r="Q31" s="514"/>
      <c r="R31" s="514"/>
      <c r="S31" s="514"/>
      <c r="T31" s="514"/>
      <c r="AA31" s="515"/>
    </row>
    <row r="32" spans="2:12" s="33" customFormat="1" ht="24" customHeight="1">
      <c r="B32" s="595" t="s">
        <v>119</v>
      </c>
      <c r="C32" s="595"/>
      <c r="D32" s="595"/>
      <c r="E32" s="595"/>
      <c r="F32" s="595"/>
      <c r="G32" s="595"/>
      <c r="H32" s="595"/>
      <c r="I32" s="595"/>
      <c r="J32" s="595"/>
      <c r="K32" s="595"/>
      <c r="L32" s="595"/>
    </row>
    <row r="33" spans="2:12" s="33" customFormat="1" ht="12.75" customHeight="1">
      <c r="B33" s="595" t="s">
        <v>70</v>
      </c>
      <c r="C33" s="595"/>
      <c r="D33" s="595"/>
      <c r="E33" s="595"/>
      <c r="F33" s="595"/>
      <c r="G33" s="595"/>
      <c r="H33" s="85"/>
      <c r="I33" s="85"/>
      <c r="J33" s="85"/>
      <c r="K33" s="85"/>
      <c r="L33" s="85"/>
    </row>
    <row r="34" s="33" customFormat="1" ht="5.25" customHeight="1">
      <c r="B34" s="26"/>
    </row>
    <row r="35" s="33" customFormat="1" ht="12.75" customHeight="1">
      <c r="B35" s="65" t="s">
        <v>11</v>
      </c>
    </row>
    <row r="36" spans="2:10" ht="15">
      <c r="B36" s="63"/>
      <c r="C36" s="63"/>
      <c r="D36" s="63"/>
      <c r="E36" s="63"/>
      <c r="F36" s="63"/>
      <c r="G36" s="63"/>
      <c r="H36" s="63"/>
      <c r="J36" s="20"/>
    </row>
    <row r="37" spans="8:10" ht="15">
      <c r="H37" s="21"/>
      <c r="J37" s="20"/>
    </row>
    <row r="38" spans="8:10" ht="15">
      <c r="H38" s="21"/>
      <c r="J38" s="20"/>
    </row>
    <row r="39" spans="8:10" ht="15">
      <c r="H39" s="21"/>
      <c r="J39" s="20"/>
    </row>
    <row r="40" spans="2:8" ht="15">
      <c r="B40" s="60"/>
      <c r="C40" s="60"/>
      <c r="D40" s="60"/>
      <c r="E40" s="60"/>
      <c r="F40" s="60"/>
      <c r="G40" s="60"/>
      <c r="H40" s="21"/>
    </row>
    <row r="42" spans="2:8" ht="15">
      <c r="B42" s="26"/>
      <c r="C42" s="33"/>
      <c r="D42" s="33"/>
      <c r="E42" s="33"/>
      <c r="F42" s="33"/>
      <c r="G42" s="33"/>
      <c r="H42" s="33"/>
    </row>
    <row r="43" spans="3:8" ht="15">
      <c r="C43" s="33"/>
      <c r="D43" s="33"/>
      <c r="E43" s="33"/>
      <c r="F43" s="33"/>
      <c r="G43" s="33"/>
      <c r="H43" s="33"/>
    </row>
    <row r="44" spans="2:8" ht="15">
      <c r="B44" s="27"/>
      <c r="C44" s="27"/>
      <c r="D44" s="27"/>
      <c r="E44" s="27"/>
      <c r="F44" s="27"/>
      <c r="G44" s="27"/>
      <c r="H44" s="27"/>
    </row>
    <row r="45" spans="2:8" ht="15">
      <c r="B45" s="27"/>
      <c r="C45" s="27"/>
      <c r="D45" s="27"/>
      <c r="E45" s="27"/>
      <c r="F45" s="27"/>
      <c r="G45" s="27"/>
      <c r="H45" s="27"/>
    </row>
    <row r="46" spans="2:8" ht="15">
      <c r="B46" s="27"/>
      <c r="C46" s="27"/>
      <c r="D46" s="27"/>
      <c r="E46" s="27"/>
      <c r="F46" s="27"/>
      <c r="G46" s="27"/>
      <c r="H46" s="27"/>
    </row>
    <row r="47" spans="2:8" ht="15">
      <c r="B47" s="27"/>
      <c r="C47" s="27"/>
      <c r="D47" s="27"/>
      <c r="E47" s="27"/>
      <c r="F47" s="27"/>
      <c r="G47" s="27"/>
      <c r="H47" s="27"/>
    </row>
    <row r="48" spans="2:8" ht="15">
      <c r="B48" s="27"/>
      <c r="C48" s="27"/>
      <c r="D48" s="27"/>
      <c r="E48" s="27"/>
      <c r="F48" s="27"/>
      <c r="G48" s="27"/>
      <c r="H48" s="27"/>
    </row>
    <row r="49" spans="2:8" ht="15">
      <c r="B49" s="27"/>
      <c r="C49" s="27"/>
      <c r="D49" s="27"/>
      <c r="E49" s="27"/>
      <c r="F49" s="27"/>
      <c r="G49" s="27"/>
      <c r="H49" s="27"/>
    </row>
  </sheetData>
  <sheetProtection/>
  <mergeCells count="5">
    <mergeCell ref="B33:G33"/>
    <mergeCell ref="B4:B5"/>
    <mergeCell ref="C4:F4"/>
    <mergeCell ref="G4:K4"/>
    <mergeCell ref="B32:L32"/>
  </mergeCells>
  <printOptions/>
  <pageMargins left="0.7" right="0.7" top="0.787401575" bottom="0.787401575" header="0.3" footer="0.3"/>
  <pageSetup horizontalDpi="600" verticalDpi="600" orientation="landscape" paperSize="9" scale="85" r:id="rId2"/>
  <headerFooter>
    <oddHeader>&amp;L&amp;G&amp;CSMZ Indikatoren</oddHeader>
    <oddFooter>&amp;L&amp;A&amp;C&amp;P von &amp;N&amp;R&amp;F</oddFooter>
  </headerFooter>
  <legacyDrawingHF r:id="rId1"/>
</worksheet>
</file>

<file path=xl/worksheets/sheet9.xml><?xml version="1.0" encoding="utf-8"?>
<worksheet xmlns="http://schemas.openxmlformats.org/spreadsheetml/2006/main" xmlns:r="http://schemas.openxmlformats.org/officeDocument/2006/relationships">
  <dimension ref="B2:AA32"/>
  <sheetViews>
    <sheetView showGridLines="0" workbookViewId="0" topLeftCell="A1">
      <selection activeCell="A1" sqref="A1"/>
    </sheetView>
  </sheetViews>
  <sheetFormatPr defaultColWidth="11.421875" defaultRowHeight="15"/>
  <cols>
    <col min="1" max="1" width="1.7109375" style="19" customWidth="1"/>
    <col min="2" max="22" width="13.140625" style="19" customWidth="1"/>
    <col min="23" max="16384" width="11.421875" style="19" customWidth="1"/>
  </cols>
  <sheetData>
    <row r="1" ht="9.75" customHeight="1"/>
    <row r="2" spans="2:14" ht="15">
      <c r="B2" s="104" t="s">
        <v>76</v>
      </c>
      <c r="C2" s="35"/>
      <c r="N2" s="36"/>
    </row>
    <row r="3" s="20" customFormat="1" ht="12.75"/>
    <row r="4" spans="2:22" s="32" customFormat="1" ht="20.25" customHeight="1">
      <c r="B4" s="585" t="s">
        <v>10</v>
      </c>
      <c r="C4" s="596" t="s">
        <v>12</v>
      </c>
      <c r="D4" s="597"/>
      <c r="E4" s="597"/>
      <c r="F4" s="598"/>
      <c r="G4" s="596" t="s">
        <v>13</v>
      </c>
      <c r="H4" s="597"/>
      <c r="I4" s="597"/>
      <c r="J4" s="598"/>
      <c r="K4" s="596" t="s">
        <v>14</v>
      </c>
      <c r="L4" s="597"/>
      <c r="M4" s="597"/>
      <c r="N4" s="598"/>
      <c r="O4" s="599" t="s">
        <v>15</v>
      </c>
      <c r="P4" s="600"/>
      <c r="Q4" s="600"/>
      <c r="R4" s="601"/>
      <c r="S4" s="596" t="s">
        <v>1</v>
      </c>
      <c r="T4" s="597"/>
      <c r="U4" s="597"/>
      <c r="V4" s="598"/>
    </row>
    <row r="5" spans="2:22" s="32" customFormat="1" ht="63.75">
      <c r="B5" s="603"/>
      <c r="C5" s="224" t="s">
        <v>203</v>
      </c>
      <c r="D5" s="224" t="s">
        <v>204</v>
      </c>
      <c r="E5" s="224" t="s">
        <v>199</v>
      </c>
      <c r="F5" s="224" t="s">
        <v>205</v>
      </c>
      <c r="G5" s="224" t="s">
        <v>203</v>
      </c>
      <c r="H5" s="224" t="s">
        <v>204</v>
      </c>
      <c r="I5" s="224" t="s">
        <v>199</v>
      </c>
      <c r="J5" s="224" t="s">
        <v>205</v>
      </c>
      <c r="K5" s="224" t="s">
        <v>203</v>
      </c>
      <c r="L5" s="224" t="s">
        <v>204</v>
      </c>
      <c r="M5" s="224" t="s">
        <v>199</v>
      </c>
      <c r="N5" s="224" t="s">
        <v>205</v>
      </c>
      <c r="O5" s="224" t="s">
        <v>203</v>
      </c>
      <c r="P5" s="224" t="s">
        <v>204</v>
      </c>
      <c r="Q5" s="224" t="s">
        <v>199</v>
      </c>
      <c r="R5" s="224" t="s">
        <v>205</v>
      </c>
      <c r="S5" s="224" t="s">
        <v>203</v>
      </c>
      <c r="T5" s="224" t="s">
        <v>204</v>
      </c>
      <c r="U5" s="224" t="s">
        <v>199</v>
      </c>
      <c r="V5" s="224" t="s">
        <v>205</v>
      </c>
    </row>
    <row r="6" spans="2:22" s="20" customFormat="1" ht="15.75" customHeight="1">
      <c r="B6" s="299">
        <v>2005</v>
      </c>
      <c r="C6" s="364">
        <v>1466.5</v>
      </c>
      <c r="D6" s="300"/>
      <c r="E6" s="365"/>
      <c r="F6" s="366"/>
      <c r="G6" s="364">
        <v>61444.59</v>
      </c>
      <c r="H6" s="300"/>
      <c r="I6" s="365"/>
      <c r="J6" s="366"/>
      <c r="K6" s="364">
        <v>55256.35</v>
      </c>
      <c r="L6" s="300"/>
      <c r="M6" s="365"/>
      <c r="N6" s="366"/>
      <c r="O6" s="364">
        <v>87496.59</v>
      </c>
      <c r="P6" s="300"/>
      <c r="Q6" s="365"/>
      <c r="R6" s="366"/>
      <c r="S6" s="367">
        <v>205664.03</v>
      </c>
      <c r="T6" s="301"/>
      <c r="U6" s="368"/>
      <c r="V6" s="369"/>
    </row>
    <row r="7" spans="2:22" s="20" customFormat="1" ht="15.75" customHeight="1">
      <c r="B7" s="302">
        <v>2006</v>
      </c>
      <c r="C7" s="370">
        <v>1898.84</v>
      </c>
      <c r="D7" s="303"/>
      <c r="E7" s="148"/>
      <c r="F7" s="371"/>
      <c r="G7" s="370">
        <v>59639.66</v>
      </c>
      <c r="H7" s="303"/>
      <c r="I7" s="148"/>
      <c r="J7" s="371"/>
      <c r="K7" s="370">
        <v>51700.46</v>
      </c>
      <c r="L7" s="303"/>
      <c r="M7" s="148"/>
      <c r="N7" s="371"/>
      <c r="O7" s="370">
        <v>91433.01</v>
      </c>
      <c r="P7" s="303"/>
      <c r="Q7" s="148"/>
      <c r="R7" s="371"/>
      <c r="S7" s="362">
        <v>204671.96999999997</v>
      </c>
      <c r="T7" s="304"/>
      <c r="U7" s="372"/>
      <c r="V7" s="373"/>
    </row>
    <row r="8" spans="2:22" s="20" customFormat="1" ht="15.75" customHeight="1">
      <c r="B8" s="302">
        <v>2007</v>
      </c>
      <c r="C8" s="370">
        <v>2050</v>
      </c>
      <c r="D8" s="303"/>
      <c r="E8" s="374">
        <v>0</v>
      </c>
      <c r="F8" s="375">
        <v>2050</v>
      </c>
      <c r="G8" s="370">
        <v>55677</v>
      </c>
      <c r="H8" s="303"/>
      <c r="I8" s="374">
        <v>0</v>
      </c>
      <c r="J8" s="375">
        <v>55677</v>
      </c>
      <c r="K8" s="370">
        <v>50919</v>
      </c>
      <c r="L8" s="303"/>
      <c r="M8" s="374">
        <v>0</v>
      </c>
      <c r="N8" s="375">
        <v>50919</v>
      </c>
      <c r="O8" s="370">
        <v>91476</v>
      </c>
      <c r="P8" s="303"/>
      <c r="Q8" s="374">
        <v>0</v>
      </c>
      <c r="R8" s="375">
        <v>91476</v>
      </c>
      <c r="S8" s="362">
        <v>200122</v>
      </c>
      <c r="T8" s="304"/>
      <c r="U8" s="376">
        <v>0</v>
      </c>
      <c r="V8" s="145">
        <v>200122</v>
      </c>
    </row>
    <row r="9" spans="2:22" s="20" customFormat="1" ht="15.75" customHeight="1">
      <c r="B9" s="305">
        <v>2008</v>
      </c>
      <c r="C9" s="377">
        <v>735</v>
      </c>
      <c r="D9" s="303"/>
      <c r="E9" s="378">
        <v>0</v>
      </c>
      <c r="F9" s="379">
        <v>735</v>
      </c>
      <c r="G9" s="377">
        <v>53369</v>
      </c>
      <c r="H9" s="303"/>
      <c r="I9" s="378">
        <v>0</v>
      </c>
      <c r="J9" s="379">
        <v>53369</v>
      </c>
      <c r="K9" s="377">
        <v>53125</v>
      </c>
      <c r="L9" s="303"/>
      <c r="M9" s="378">
        <v>0</v>
      </c>
      <c r="N9" s="379">
        <v>53125</v>
      </c>
      <c r="O9" s="377">
        <v>91626</v>
      </c>
      <c r="P9" s="303"/>
      <c r="Q9" s="378">
        <v>0</v>
      </c>
      <c r="R9" s="379">
        <v>91626</v>
      </c>
      <c r="S9" s="363">
        <v>198855</v>
      </c>
      <c r="T9" s="304"/>
      <c r="U9" s="380">
        <v>0</v>
      </c>
      <c r="V9" s="146">
        <v>198855</v>
      </c>
    </row>
    <row r="10" spans="2:22" s="20" customFormat="1" ht="15.75" customHeight="1">
      <c r="B10" s="305">
        <v>2009</v>
      </c>
      <c r="C10" s="377">
        <v>765</v>
      </c>
      <c r="D10" s="381"/>
      <c r="E10" s="378">
        <v>0</v>
      </c>
      <c r="F10" s="379">
        <v>765</v>
      </c>
      <c r="G10" s="377">
        <v>51008</v>
      </c>
      <c r="H10" s="381"/>
      <c r="I10" s="378">
        <v>0</v>
      </c>
      <c r="J10" s="379">
        <v>51008</v>
      </c>
      <c r="K10" s="377">
        <v>50658</v>
      </c>
      <c r="L10" s="381"/>
      <c r="M10" s="378">
        <v>0</v>
      </c>
      <c r="N10" s="379">
        <v>50658</v>
      </c>
      <c r="O10" s="377">
        <v>88336</v>
      </c>
      <c r="P10" s="381"/>
      <c r="Q10" s="378">
        <v>0</v>
      </c>
      <c r="R10" s="379">
        <v>88336</v>
      </c>
      <c r="S10" s="363">
        <v>190767</v>
      </c>
      <c r="T10" s="382"/>
      <c r="U10" s="380">
        <v>0</v>
      </c>
      <c r="V10" s="146">
        <v>190767</v>
      </c>
    </row>
    <row r="11" spans="2:22" s="20" customFormat="1" ht="15.75" customHeight="1">
      <c r="B11" s="305">
        <v>2010</v>
      </c>
      <c r="C11" s="377">
        <v>417</v>
      </c>
      <c r="D11" s="383">
        <v>0</v>
      </c>
      <c r="E11" s="378">
        <v>0</v>
      </c>
      <c r="F11" s="379">
        <v>417</v>
      </c>
      <c r="G11" s="377">
        <v>51298</v>
      </c>
      <c r="H11" s="383">
        <v>0</v>
      </c>
      <c r="I11" s="378">
        <v>0</v>
      </c>
      <c r="J11" s="379">
        <v>51298</v>
      </c>
      <c r="K11" s="377">
        <v>51358</v>
      </c>
      <c r="L11" s="383">
        <v>0</v>
      </c>
      <c r="M11" s="378">
        <v>0</v>
      </c>
      <c r="N11" s="379">
        <v>51358</v>
      </c>
      <c r="O11" s="377">
        <v>92466</v>
      </c>
      <c r="P11" s="383">
        <v>0</v>
      </c>
      <c r="Q11" s="378">
        <v>0</v>
      </c>
      <c r="R11" s="379">
        <v>92466</v>
      </c>
      <c r="S11" s="363">
        <v>195539</v>
      </c>
      <c r="T11" s="384">
        <v>0</v>
      </c>
      <c r="U11" s="380">
        <v>0</v>
      </c>
      <c r="V11" s="146">
        <v>195539</v>
      </c>
    </row>
    <row r="12" spans="2:22" s="20" customFormat="1" ht="15.75" customHeight="1">
      <c r="B12" s="305">
        <v>2011</v>
      </c>
      <c r="C12" s="377">
        <v>970</v>
      </c>
      <c r="D12" s="383">
        <v>0</v>
      </c>
      <c r="E12" s="378">
        <v>0</v>
      </c>
      <c r="F12" s="379">
        <v>970</v>
      </c>
      <c r="G12" s="377">
        <v>48877</v>
      </c>
      <c r="H12" s="383">
        <v>0</v>
      </c>
      <c r="I12" s="378">
        <v>0</v>
      </c>
      <c r="J12" s="379">
        <v>48877</v>
      </c>
      <c r="K12" s="377">
        <v>55481</v>
      </c>
      <c r="L12" s="383">
        <v>0</v>
      </c>
      <c r="M12" s="378">
        <v>0</v>
      </c>
      <c r="N12" s="379">
        <v>55481</v>
      </c>
      <c r="O12" s="377">
        <v>92034</v>
      </c>
      <c r="P12" s="383">
        <v>0</v>
      </c>
      <c r="Q12" s="378">
        <v>0</v>
      </c>
      <c r="R12" s="379">
        <v>92034</v>
      </c>
      <c r="S12" s="363">
        <v>197362</v>
      </c>
      <c r="T12" s="384">
        <v>0</v>
      </c>
      <c r="U12" s="380">
        <v>0</v>
      </c>
      <c r="V12" s="146">
        <v>197362</v>
      </c>
    </row>
    <row r="13" spans="2:22" s="20" customFormat="1" ht="15.75" customHeight="1">
      <c r="B13" s="305">
        <v>2012</v>
      </c>
      <c r="C13" s="377">
        <v>1769</v>
      </c>
      <c r="D13" s="383">
        <v>0</v>
      </c>
      <c r="E13" s="378">
        <v>0</v>
      </c>
      <c r="F13" s="379">
        <v>1769</v>
      </c>
      <c r="G13" s="377">
        <v>47753</v>
      </c>
      <c r="H13" s="383">
        <v>0</v>
      </c>
      <c r="I13" s="378">
        <v>20</v>
      </c>
      <c r="J13" s="379">
        <v>47773</v>
      </c>
      <c r="K13" s="377">
        <v>56584</v>
      </c>
      <c r="L13" s="383">
        <v>0</v>
      </c>
      <c r="M13" s="378">
        <v>18</v>
      </c>
      <c r="N13" s="379">
        <v>56602</v>
      </c>
      <c r="O13" s="377">
        <v>89527</v>
      </c>
      <c r="P13" s="383">
        <v>0</v>
      </c>
      <c r="Q13" s="378">
        <v>15</v>
      </c>
      <c r="R13" s="379">
        <v>89542</v>
      </c>
      <c r="S13" s="363">
        <v>195633</v>
      </c>
      <c r="T13" s="384">
        <v>0</v>
      </c>
      <c r="U13" s="380">
        <v>53</v>
      </c>
      <c r="V13" s="146">
        <v>195686</v>
      </c>
    </row>
    <row r="14" spans="2:22" s="20" customFormat="1" ht="15.75" customHeight="1">
      <c r="B14" s="305">
        <v>2013</v>
      </c>
      <c r="C14" s="377">
        <v>2180</v>
      </c>
      <c r="D14" s="383">
        <v>0</v>
      </c>
      <c r="E14" s="378">
        <v>0</v>
      </c>
      <c r="F14" s="379">
        <v>2180</v>
      </c>
      <c r="G14" s="377">
        <v>45603</v>
      </c>
      <c r="H14" s="383">
        <v>0</v>
      </c>
      <c r="I14" s="378">
        <v>18</v>
      </c>
      <c r="J14" s="379">
        <v>45621</v>
      </c>
      <c r="K14" s="377">
        <v>56377</v>
      </c>
      <c r="L14" s="383">
        <v>0</v>
      </c>
      <c r="M14" s="378">
        <v>16</v>
      </c>
      <c r="N14" s="379">
        <v>56393</v>
      </c>
      <c r="O14" s="377">
        <v>91361</v>
      </c>
      <c r="P14" s="383">
        <v>0</v>
      </c>
      <c r="Q14" s="378">
        <v>9</v>
      </c>
      <c r="R14" s="379">
        <v>91370</v>
      </c>
      <c r="S14" s="363">
        <v>195521</v>
      </c>
      <c r="T14" s="384">
        <v>0</v>
      </c>
      <c r="U14" s="380">
        <v>43</v>
      </c>
      <c r="V14" s="146">
        <v>195564</v>
      </c>
    </row>
    <row r="15" spans="2:22" s="20" customFormat="1" ht="15.75" customHeight="1">
      <c r="B15" s="305">
        <v>2014</v>
      </c>
      <c r="C15" s="377">
        <v>2058</v>
      </c>
      <c r="D15" s="383">
        <v>0</v>
      </c>
      <c r="E15" s="378">
        <v>0</v>
      </c>
      <c r="F15" s="379">
        <v>2058</v>
      </c>
      <c r="G15" s="377">
        <v>45552</v>
      </c>
      <c r="H15" s="383">
        <v>0</v>
      </c>
      <c r="I15" s="378">
        <v>0</v>
      </c>
      <c r="J15" s="379">
        <v>45552</v>
      </c>
      <c r="K15" s="377">
        <v>55795</v>
      </c>
      <c r="L15" s="383">
        <v>0</v>
      </c>
      <c r="M15" s="378">
        <v>0</v>
      </c>
      <c r="N15" s="379">
        <v>55795</v>
      </c>
      <c r="O15" s="377">
        <v>90794</v>
      </c>
      <c r="P15" s="383">
        <v>0</v>
      </c>
      <c r="Q15" s="378">
        <v>0</v>
      </c>
      <c r="R15" s="379">
        <v>90794</v>
      </c>
      <c r="S15" s="363">
        <v>194199</v>
      </c>
      <c r="T15" s="384">
        <v>0</v>
      </c>
      <c r="U15" s="380">
        <v>0</v>
      </c>
      <c r="V15" s="146">
        <v>194199</v>
      </c>
    </row>
    <row r="16" spans="2:22" s="20" customFormat="1" ht="15.75" customHeight="1">
      <c r="B16" s="302">
        <v>2015</v>
      </c>
      <c r="C16" s="385">
        <v>2012</v>
      </c>
      <c r="D16" s="383">
        <v>0</v>
      </c>
      <c r="E16" s="386">
        <v>0</v>
      </c>
      <c r="F16" s="375">
        <v>2012</v>
      </c>
      <c r="G16" s="385">
        <v>41154</v>
      </c>
      <c r="H16" s="383">
        <v>0</v>
      </c>
      <c r="I16" s="386">
        <v>0</v>
      </c>
      <c r="J16" s="375">
        <v>41154</v>
      </c>
      <c r="K16" s="385">
        <v>55122</v>
      </c>
      <c r="L16" s="383">
        <v>0</v>
      </c>
      <c r="M16" s="386">
        <v>11</v>
      </c>
      <c r="N16" s="375">
        <v>55133</v>
      </c>
      <c r="O16" s="385">
        <v>91164</v>
      </c>
      <c r="P16" s="383">
        <v>0</v>
      </c>
      <c r="Q16" s="386">
        <v>96</v>
      </c>
      <c r="R16" s="375">
        <v>91260</v>
      </c>
      <c r="S16" s="362">
        <v>189452</v>
      </c>
      <c r="T16" s="384">
        <v>0</v>
      </c>
      <c r="U16" s="376">
        <v>107</v>
      </c>
      <c r="V16" s="145">
        <v>189559</v>
      </c>
    </row>
    <row r="17" spans="2:22" s="20" customFormat="1" ht="15.75" customHeight="1">
      <c r="B17" s="305">
        <v>2016</v>
      </c>
      <c r="C17" s="387">
        <v>2005</v>
      </c>
      <c r="D17" s="383">
        <v>0</v>
      </c>
      <c r="E17" s="388">
        <v>12</v>
      </c>
      <c r="F17" s="379">
        <v>2017</v>
      </c>
      <c r="G17" s="387">
        <v>40973</v>
      </c>
      <c r="H17" s="383">
        <v>1</v>
      </c>
      <c r="I17" s="388">
        <v>174</v>
      </c>
      <c r="J17" s="379">
        <v>41148</v>
      </c>
      <c r="K17" s="387">
        <v>55341</v>
      </c>
      <c r="L17" s="383">
        <v>0</v>
      </c>
      <c r="M17" s="388">
        <v>135</v>
      </c>
      <c r="N17" s="379">
        <v>55476</v>
      </c>
      <c r="O17" s="387">
        <v>93507</v>
      </c>
      <c r="P17" s="383">
        <v>0</v>
      </c>
      <c r="Q17" s="388">
        <v>2811</v>
      </c>
      <c r="R17" s="379">
        <v>96318</v>
      </c>
      <c r="S17" s="363">
        <v>191826</v>
      </c>
      <c r="T17" s="384">
        <v>1</v>
      </c>
      <c r="U17" s="380">
        <v>3132</v>
      </c>
      <c r="V17" s="146">
        <v>194959</v>
      </c>
    </row>
    <row r="18" spans="2:22" s="20" customFormat="1" ht="15.75" customHeight="1">
      <c r="B18" s="305">
        <v>2017</v>
      </c>
      <c r="C18" s="387">
        <v>1931</v>
      </c>
      <c r="D18" s="383">
        <v>0</v>
      </c>
      <c r="E18" s="388">
        <v>37</v>
      </c>
      <c r="F18" s="379">
        <v>1968</v>
      </c>
      <c r="G18" s="387">
        <v>38406</v>
      </c>
      <c r="H18" s="383">
        <v>0</v>
      </c>
      <c r="I18" s="388">
        <v>1339</v>
      </c>
      <c r="J18" s="379">
        <v>39745</v>
      </c>
      <c r="K18" s="387">
        <v>52891</v>
      </c>
      <c r="L18" s="383">
        <v>0</v>
      </c>
      <c r="M18" s="388">
        <v>1048</v>
      </c>
      <c r="N18" s="379">
        <v>53939</v>
      </c>
      <c r="O18" s="387">
        <v>94124</v>
      </c>
      <c r="P18" s="383">
        <v>0</v>
      </c>
      <c r="Q18" s="388">
        <v>6662</v>
      </c>
      <c r="R18" s="379">
        <v>100786</v>
      </c>
      <c r="S18" s="363">
        <v>187352</v>
      </c>
      <c r="T18" s="384">
        <v>0</v>
      </c>
      <c r="U18" s="380">
        <v>9086</v>
      </c>
      <c r="V18" s="146">
        <v>196438</v>
      </c>
    </row>
    <row r="19" spans="2:22" s="21" customFormat="1" ht="15" customHeight="1">
      <c r="B19" s="523">
        <v>2018</v>
      </c>
      <c r="C19" s="387">
        <v>1832</v>
      </c>
      <c r="D19" s="542">
        <v>0</v>
      </c>
      <c r="E19" s="388">
        <v>0</v>
      </c>
      <c r="F19" s="379">
        <v>1832</v>
      </c>
      <c r="G19" s="387">
        <v>38289</v>
      </c>
      <c r="H19" s="542">
        <v>0</v>
      </c>
      <c r="I19" s="388">
        <v>599</v>
      </c>
      <c r="J19" s="379">
        <v>38888</v>
      </c>
      <c r="K19" s="387">
        <v>54179</v>
      </c>
      <c r="L19" s="542">
        <v>0</v>
      </c>
      <c r="M19" s="388">
        <v>3939</v>
      </c>
      <c r="N19" s="379">
        <v>58118</v>
      </c>
      <c r="O19" s="387">
        <v>92221</v>
      </c>
      <c r="P19" s="542">
        <v>0</v>
      </c>
      <c r="Q19" s="388">
        <v>7790</v>
      </c>
      <c r="R19" s="379">
        <v>100011</v>
      </c>
      <c r="S19" s="363">
        <v>186521</v>
      </c>
      <c r="T19" s="543">
        <v>0</v>
      </c>
      <c r="U19" s="380">
        <v>12328</v>
      </c>
      <c r="V19" s="146">
        <v>198849</v>
      </c>
    </row>
    <row r="20" spans="2:22" s="21" customFormat="1" ht="15" customHeight="1">
      <c r="B20" s="306">
        <v>2019</v>
      </c>
      <c r="C20" s="544">
        <v>2300</v>
      </c>
      <c r="D20" s="389">
        <v>0</v>
      </c>
      <c r="E20" s="390">
        <v>0</v>
      </c>
      <c r="F20" s="391">
        <v>2300</v>
      </c>
      <c r="G20" s="544">
        <v>38068</v>
      </c>
      <c r="H20" s="389">
        <v>0</v>
      </c>
      <c r="I20" s="390">
        <v>1166</v>
      </c>
      <c r="J20" s="391">
        <v>39234</v>
      </c>
      <c r="K20" s="544">
        <v>53441</v>
      </c>
      <c r="L20" s="389">
        <v>0</v>
      </c>
      <c r="M20" s="390">
        <v>5164</v>
      </c>
      <c r="N20" s="391">
        <v>58605</v>
      </c>
      <c r="O20" s="544">
        <v>91716</v>
      </c>
      <c r="P20" s="389">
        <v>0</v>
      </c>
      <c r="Q20" s="390">
        <v>12163</v>
      </c>
      <c r="R20" s="391">
        <v>103879</v>
      </c>
      <c r="S20" s="545">
        <v>185525</v>
      </c>
      <c r="T20" s="392">
        <v>0</v>
      </c>
      <c r="U20" s="393">
        <v>18493</v>
      </c>
      <c r="V20" s="147">
        <v>204018</v>
      </c>
    </row>
    <row r="21" spans="2:22" s="21" customFormat="1" ht="11.25" customHeight="1">
      <c r="B21" s="97"/>
      <c r="C21" s="394"/>
      <c r="D21" s="27"/>
      <c r="E21" s="394"/>
      <c r="F21" s="395"/>
      <c r="G21" s="394"/>
      <c r="H21" s="27"/>
      <c r="I21" s="394"/>
      <c r="J21" s="538"/>
      <c r="K21" s="394"/>
      <c r="L21" s="39"/>
      <c r="M21" s="394"/>
      <c r="N21" s="538"/>
      <c r="O21" s="394"/>
      <c r="P21" s="39"/>
      <c r="Q21" s="394"/>
      <c r="R21" s="538"/>
      <c r="S21" s="539"/>
      <c r="T21" s="540"/>
      <c r="U21" s="539"/>
      <c r="V21" s="541"/>
    </row>
    <row r="22" spans="2:15" s="21" customFormat="1" ht="12.75" customHeight="1">
      <c r="B22" s="22" t="s">
        <v>114</v>
      </c>
      <c r="C22" s="22"/>
      <c r="D22" s="22"/>
      <c r="E22" s="22"/>
      <c r="F22" s="22"/>
      <c r="G22" s="22"/>
      <c r="H22" s="22"/>
      <c r="I22" s="22"/>
      <c r="J22" s="22"/>
      <c r="K22" s="22"/>
      <c r="L22" s="22"/>
      <c r="N22" s="24"/>
      <c r="O22" s="24"/>
    </row>
    <row r="23" spans="2:13" s="25" customFormat="1" ht="5.25" customHeight="1">
      <c r="B23" s="70"/>
      <c r="C23" s="70"/>
      <c r="D23" s="85"/>
      <c r="E23" s="85"/>
      <c r="F23" s="85"/>
      <c r="G23" s="85"/>
      <c r="H23" s="85"/>
      <c r="I23" s="85"/>
      <c r="J23" s="85"/>
      <c r="K23" s="85"/>
      <c r="L23" s="85"/>
      <c r="M23" s="33"/>
    </row>
    <row r="24" spans="2:13" s="25" customFormat="1" ht="12.75" customHeight="1">
      <c r="B24" s="70" t="s">
        <v>242</v>
      </c>
      <c r="C24" s="70"/>
      <c r="D24" s="85"/>
      <c r="E24" s="85"/>
      <c r="F24" s="85"/>
      <c r="G24" s="85"/>
      <c r="H24" s="85"/>
      <c r="I24" s="85"/>
      <c r="J24" s="85"/>
      <c r="K24" s="85"/>
      <c r="L24" s="85"/>
      <c r="M24" s="33"/>
    </row>
    <row r="25" spans="2:13" s="25" customFormat="1" ht="5.25" customHeight="1">
      <c r="B25" s="70"/>
      <c r="C25" s="70"/>
      <c r="D25" s="85"/>
      <c r="E25" s="85"/>
      <c r="F25" s="85"/>
      <c r="G25" s="85"/>
      <c r="H25" s="85"/>
      <c r="I25" s="85"/>
      <c r="J25" s="85"/>
      <c r="K25" s="85"/>
      <c r="L25" s="85"/>
      <c r="M25" s="33"/>
    </row>
    <row r="26" spans="2:13" s="25" customFormat="1" ht="12.75" customHeight="1">
      <c r="B26" s="70" t="s">
        <v>9</v>
      </c>
      <c r="C26" s="85"/>
      <c r="D26" s="85"/>
      <c r="E26" s="85"/>
      <c r="F26" s="85"/>
      <c r="G26" s="85"/>
      <c r="H26" s="85"/>
      <c r="I26" s="85"/>
      <c r="J26" s="85"/>
      <c r="K26" s="85"/>
      <c r="L26" s="85"/>
      <c r="M26" s="33"/>
    </row>
    <row r="27" spans="2:13" s="25" customFormat="1" ht="5.25" customHeight="1">
      <c r="B27" s="85"/>
      <c r="C27" s="85"/>
      <c r="D27" s="85"/>
      <c r="E27" s="85"/>
      <c r="F27" s="85"/>
      <c r="G27" s="85"/>
      <c r="H27" s="85"/>
      <c r="I27" s="85"/>
      <c r="J27" s="85"/>
      <c r="K27" s="85"/>
      <c r="L27" s="85"/>
      <c r="M27" s="33"/>
    </row>
    <row r="28" spans="2:13" s="25" customFormat="1" ht="12.75" customHeight="1">
      <c r="B28" s="70" t="s">
        <v>28</v>
      </c>
      <c r="C28" s="85"/>
      <c r="D28" s="103"/>
      <c r="E28" s="103"/>
      <c r="F28" s="85"/>
      <c r="G28" s="85"/>
      <c r="H28" s="85"/>
      <c r="I28" s="85"/>
      <c r="J28" s="85"/>
      <c r="K28" s="85"/>
      <c r="L28" s="85"/>
      <c r="M28" s="33"/>
    </row>
    <row r="29" spans="2:27" s="507" customFormat="1" ht="12.75" customHeight="1">
      <c r="B29" s="507" t="s">
        <v>261</v>
      </c>
      <c r="P29" s="514"/>
      <c r="Q29" s="514"/>
      <c r="R29" s="514"/>
      <c r="S29" s="514"/>
      <c r="T29" s="514"/>
      <c r="AA29" s="515"/>
    </row>
    <row r="30" spans="2:13" s="25" customFormat="1" ht="25.5" customHeight="1">
      <c r="B30" s="595" t="s">
        <v>119</v>
      </c>
      <c r="C30" s="595"/>
      <c r="D30" s="595"/>
      <c r="E30" s="595"/>
      <c r="F30" s="595"/>
      <c r="G30" s="595"/>
      <c r="H30" s="595"/>
      <c r="I30" s="595"/>
      <c r="J30" s="595"/>
      <c r="K30" s="595"/>
      <c r="L30" s="595"/>
      <c r="M30" s="33"/>
    </row>
    <row r="31" spans="2:13" s="25" customFormat="1" ht="25.5" customHeight="1">
      <c r="B31" s="226"/>
      <c r="C31" s="226"/>
      <c r="D31" s="226"/>
      <c r="E31" s="226"/>
      <c r="F31" s="226"/>
      <c r="G31" s="226"/>
      <c r="H31" s="226"/>
      <c r="I31" s="226"/>
      <c r="J31" s="226"/>
      <c r="K31" s="226"/>
      <c r="L31" s="226"/>
      <c r="M31" s="33"/>
    </row>
    <row r="32" spans="2:13" s="25" customFormat="1" ht="12.75" customHeight="1">
      <c r="B32" s="77" t="s">
        <v>11</v>
      </c>
      <c r="C32" s="26"/>
      <c r="D32" s="33"/>
      <c r="E32" s="33"/>
      <c r="F32" s="33"/>
      <c r="G32" s="33"/>
      <c r="H32" s="33"/>
      <c r="I32" s="33"/>
      <c r="J32" s="33"/>
      <c r="K32" s="33"/>
      <c r="L32" s="33"/>
      <c r="M32" s="33"/>
    </row>
    <row r="33" s="20" customFormat="1" ht="12.75"/>
    <row r="34" s="20" customFormat="1" ht="12.75"/>
  </sheetData>
  <sheetProtection/>
  <mergeCells count="7">
    <mergeCell ref="O4:R4"/>
    <mergeCell ref="S4:V4"/>
    <mergeCell ref="B30:L30"/>
    <mergeCell ref="B4:B5"/>
    <mergeCell ref="C4:F4"/>
    <mergeCell ref="G4:J4"/>
    <mergeCell ref="K4:N4"/>
  </mergeCells>
  <printOptions/>
  <pageMargins left="0.7" right="0.7" top="0.787401575" bottom="0.787401575" header="0.3" footer="0.3"/>
  <pageSetup horizontalDpi="600" verticalDpi="600" orientation="landscape" paperSize="9" scale="90" r:id="rId2"/>
  <headerFooter>
    <oddHeader>&amp;L&amp;G&amp;CSMZ Indikatoren</oddHeader>
    <oddFooter>&amp;L&amp;A&amp;C&amp;P von &amp;N&amp;R&amp;F</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2006-09-21T08:52:22Z</dcterms:created>
  <dcterms:modified xsi:type="dcterms:W3CDTF">2021-11-11T10:12:06Z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