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BURATO GUTIERREZ\Mise à jour indicateurs\01. Accidents et suicides 2022\mise à jour avril 2022\"/>
    </mc:Choice>
  </mc:AlternateContent>
  <bookViews>
    <workbookView xWindow="240" yWindow="135" windowWidth="18720" windowHeight="11835"/>
  </bookViews>
  <sheets>
    <sheet name="Sommaire" sheetId="6" r:id="rId1"/>
    <sheet name="Nbre accidents" sheetId="10" r:id="rId2"/>
    <sheet name="Blessés par accident" sheetId="12" r:id="rId3"/>
    <sheet name="Tués par accident" sheetId="9" r:id="rId4"/>
    <sheet name="Suicide-classe d'âge" sheetId="11" r:id="rId5"/>
    <sheet name="Suicide-moyen utilisé" sheetId="14" r:id="rId6"/>
  </sheets>
  <definedNames>
    <definedName name="_xlnm.Print_Area" localSheetId="2">'Blessés par accident'!$B$2:$G$36</definedName>
    <definedName name="_xlnm.Print_Area" localSheetId="1">'Nbre accidents'!$B$2:$G$33</definedName>
    <definedName name="_xlnm.Print_Area" localSheetId="0">Sommaire!$B$2:$E$17</definedName>
    <definedName name="_xlnm.Print_Area" localSheetId="4">'Suicide-classe d''âge'!$B$2:$O$35</definedName>
    <definedName name="_xlnm.Print_Area" localSheetId="5">'Suicide-moyen utilisé'!$B$2:$M$33</definedName>
    <definedName name="_xlnm.Print_Area" localSheetId="3">'Tués par accident'!$B$2:$G$37</definedName>
  </definedNames>
  <calcPr calcId="162913"/>
</workbook>
</file>

<file path=xl/calcChain.xml><?xml version="1.0" encoding="utf-8"?>
<calcChain xmlns="http://schemas.openxmlformats.org/spreadsheetml/2006/main">
  <c r="M26" i="14" l="1"/>
  <c r="O26" i="11"/>
  <c r="D26" i="9"/>
  <c r="D26" i="12"/>
  <c r="M25" i="14" l="1"/>
  <c r="O25" i="11"/>
  <c r="D25" i="9"/>
  <c r="D25" i="12"/>
  <c r="D24" i="9" l="1"/>
  <c r="D23" i="9"/>
  <c r="D22" i="9"/>
  <c r="D21" i="9"/>
  <c r="O27" i="11" l="1"/>
  <c r="M27" i="14"/>
  <c r="D27" i="9"/>
  <c r="D27" i="12"/>
  <c r="D24" i="12"/>
  <c r="D23" i="12"/>
  <c r="D24" i="10" l="1"/>
  <c r="B8" i="6" l="1"/>
  <c r="B9" i="6" s="1"/>
  <c r="B10" i="6" s="1"/>
  <c r="B11" i="6" s="1"/>
</calcChain>
</file>

<file path=xl/sharedStrings.xml><?xml version="1.0" encoding="utf-8"?>
<sst xmlns="http://schemas.openxmlformats.org/spreadsheetml/2006/main" count="214" uniqueCount="66">
  <si>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</si>
  <si>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t>Sommaire du classeur</t>
  </si>
  <si>
    <t>Nr</t>
  </si>
  <si>
    <t>Descriptif</t>
  </si>
  <si>
    <t>Lien</t>
  </si>
  <si>
    <t>Nom Feuille</t>
  </si>
  <si>
    <t>Année</t>
  </si>
  <si>
    <t>Etat de santé - Morts violentes</t>
  </si>
  <si>
    <t>Nombre d'accidents de la route pour 1'000 véhicules en circulation, Valais</t>
  </si>
  <si>
    <t>Accident</t>
  </si>
  <si>
    <t>Nbre de véhicules</t>
  </si>
  <si>
    <t>Taux pour 1'000 véhicules</t>
  </si>
  <si>
    <t>Nbre accidents</t>
  </si>
  <si>
    <t>Blessés par accident</t>
  </si>
  <si>
    <t>Tués par accident</t>
  </si>
  <si>
    <t>Blessés</t>
  </si>
  <si>
    <t>Taux pour 1'000 habitants</t>
  </si>
  <si>
    <t>Population</t>
  </si>
  <si>
    <t>Total</t>
  </si>
  <si>
    <t>Suicides assistés</t>
  </si>
  <si>
    <t>Autres</t>
  </si>
  <si>
    <t>Pendaison</t>
  </si>
  <si>
    <t>Arme à feu</t>
  </si>
  <si>
    <t>Train</t>
  </si>
  <si>
    <t>Noyade</t>
  </si>
  <si>
    <t>Chute</t>
  </si>
  <si>
    <t>Nombre de blessés par accident de la route pour 1'000 habitants, Valais</t>
  </si>
  <si>
    <t>Nombre de décès par accident de la route pour 1'000 habitants, Valais</t>
  </si>
  <si>
    <t>Décès</t>
  </si>
  <si>
    <t>-</t>
  </si>
  <si>
    <t>Suicide-moyen utilisé</t>
  </si>
  <si>
    <t>Suicide-classe d'âge</t>
  </si>
  <si>
    <t>2) Le nombre de décès et le taux pour 1'000 habitants en 2012 sont reportés sans tenir compte des 28 décès relatifs à l'accident de car de Sierre.</t>
  </si>
  <si>
    <t>21 (+28)</t>
  </si>
  <si>
    <t>Source : Police cantonale valaisanne</t>
  </si>
  <si>
    <t>- Sources : Police cantonale valaisanne, Observatoire valaisan de la santé (OVS), Office fédéral de la statistique (OFS).</t>
  </si>
  <si>
    <t>Sources : Police cantonale valaisanne, Office fédéral de la statistique (OFS)</t>
  </si>
  <si>
    <t>Nombre de suicides par classe d'âge, Valais</t>
  </si>
  <si>
    <t>Nombre de suicides par moyen utilisé, Valais</t>
  </si>
  <si>
    <t>Nombre d'accidents de la route pour 1'000 véhicules en circulation, Valais, dès 1999</t>
  </si>
  <si>
    <t>Nombre de blessés par accident de la route pour 1'000 habitants, Valais, dès 1999</t>
  </si>
  <si>
    <t>Nombre de décès par accident de la route pour 1'000 habitants, Valais, dès 1999</t>
  </si>
  <si>
    <t>Nombre de suicides par moyen utilisé, Valais, dès 1999</t>
  </si>
  <si>
    <t>Pont / Rocher</t>
  </si>
  <si>
    <t>&lt; de 18 ans</t>
  </si>
  <si>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</si>
  <si>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</si>
  <si>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</si>
  <si>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</si>
  <si>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</si>
  <si>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</si>
  <si>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</si>
  <si>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</si>
  <si>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</si>
  <si>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()</t>
  </si>
  <si>
    <r>
      <t>Nombre de suicides par classe d'âge, Valais, dès 1999</t>
    </r>
    <r>
      <rPr>
        <b/>
        <vertAlign val="superscript"/>
        <sz val="12"/>
        <rFont val="Verdana"/>
        <family val="2"/>
      </rPr>
      <t>1</t>
    </r>
  </si>
  <si>
    <t>Médica-ments</t>
  </si>
  <si>
    <t>Echappe-ment</t>
  </si>
  <si>
    <t>1) Dès 2009 : la Police cantonale valaisanne présente une nouvelle répartition des classes d'âge qui ne permet plus de reconstituer le trend pour les années antérieures.</t>
  </si>
  <si>
    <t>Remarque(s)</t>
  </si>
  <si>
    <t>18-19 ans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</si>
  <si>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2022</t>
    </r>
  </si>
  <si>
    <t>Dernière mise à jour : Avril 2022</t>
  </si>
  <si>
    <t xml:space="preserve">1) Le taux pour 1'000 habitants est calculé selon la projection de la population résidante permanente valaisanne au 31.12. 2021 (STATPOP), cf. indicateurs du chapitre Démographie. </t>
  </si>
  <si>
    <t xml:space="preserve">) Le taux pour 1'000 habitants est calculé selon la projection de la population résidante permanente valaisanne au 31.12. 2021 (STATPOP), cf. indicateurs du chapitre Démographie. </t>
  </si>
  <si>
    <r>
      <rPr>
        <b/>
        <sz val="9"/>
        <rFont val="Calibri"/>
        <family val="2"/>
      </rPr>
      <t>&gt;</t>
    </r>
    <r>
      <rPr>
        <b/>
        <sz val="9"/>
        <rFont val="Verdana"/>
        <family val="2"/>
      </rPr>
      <t xml:space="preserve"> de 64 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</si>
</sst>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0.0%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10"/>
      <name val="Arial"/>
      <family val="2"/>
    </font>
    <font>
      <b/>
      <sz val="9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vertAlign val="superscript"/>
      <sz val="12"/>
      <name val="Verdana"/>
      <family val="2"/>
    </font>
    <font>
      <sz val="10"/>
      <color rgb="FFFF0000"/>
      <name val="Arial"/>
      <family val="2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5" fillId="0" borderId="0"/>
    <xf numFmtId="0" fontId="10" fillId="0" borderId="0"/>
    <xf numFmtId="0" fontId="1" fillId="0" borderId="0"/>
    <xf numFmtId="0" fontId="1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8">
    <xf numFmtId="0" fontId="0" fillId="0" borderId="0" xfId="0"/>
    <xf numFmtId="0" fontId="18" fillId="0" borderId="0" xfId="3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quotePrefix="1" applyFont="1" applyFill="1" applyBorder="1" applyAlignment="1">
      <alignment horizontal="left" vertical="center"/>
    </xf>
    <xf numFmtId="0" fontId="5" fillId="0" borderId="0" xfId="5" applyFont="1"/>
    <xf numFmtId="0" fontId="6" fillId="2" borderId="0" xfId="3" applyFont="1" applyFill="1" applyBorder="1" applyAlignment="1">
      <alignment vertical="center"/>
    </xf>
    <xf numFmtId="0" fontId="7" fillId="0" borderId="0" xfId="5" applyFont="1"/>
    <xf numFmtId="0" fontId="5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 wrapText="1"/>
    </xf>
    <xf numFmtId="0" fontId="5" fillId="3" borderId="1" xfId="5" applyFont="1" applyFill="1" applyBorder="1" applyAlignment="1">
      <alignment horizontal="center" vertical="center"/>
    </xf>
    <xf numFmtId="0" fontId="5" fillId="0" borderId="2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left" vertical="center" wrapText="1" indent="1"/>
    </xf>
    <xf numFmtId="0" fontId="17" fillId="0" borderId="2" xfId="1" applyBorder="1" applyAlignment="1" applyProtection="1">
      <alignment horizontal="center" vertical="center"/>
    </xf>
    <xf numFmtId="0" fontId="5" fillId="0" borderId="0" xfId="5" applyFont="1" applyAlignment="1">
      <alignment horizontal="center" vertical="center"/>
    </xf>
    <xf numFmtId="0" fontId="17" fillId="0" borderId="3" xfId="1" applyBorder="1" applyAlignment="1" applyProtection="1">
      <alignment horizontal="center" vertical="center"/>
    </xf>
    <xf numFmtId="0" fontId="5" fillId="0" borderId="4" xfId="5" applyFont="1" applyBorder="1" applyAlignment="1">
      <alignment vertical="center"/>
    </xf>
    <xf numFmtId="0" fontId="5" fillId="0" borderId="5" xfId="5" applyFont="1" applyBorder="1" applyAlignment="1">
      <alignment vertical="center"/>
    </xf>
    <xf numFmtId="0" fontId="5" fillId="0" borderId="5" xfId="5" applyFont="1" applyBorder="1"/>
    <xf numFmtId="0" fontId="5" fillId="0" borderId="6" xfId="5" applyFont="1" applyBorder="1"/>
    <xf numFmtId="0" fontId="5" fillId="0" borderId="7" xfId="5" quotePrefix="1" applyFont="1" applyBorder="1" applyAlignment="1">
      <alignment horizontal="left" vertical="center"/>
    </xf>
    <xf numFmtId="0" fontId="5" fillId="0" borderId="8" xfId="5" applyFont="1" applyBorder="1" applyAlignment="1">
      <alignment vertical="center"/>
    </xf>
    <xf numFmtId="0" fontId="5" fillId="0" borderId="8" xfId="5" applyFont="1" applyBorder="1"/>
    <xf numFmtId="0" fontId="5" fillId="0" borderId="9" xfId="5" applyFont="1" applyBorder="1"/>
    <xf numFmtId="0" fontId="5" fillId="0" borderId="5" xfId="5" quotePrefix="1" applyFont="1" applyBorder="1" applyAlignment="1">
      <alignment horizontal="left" indent="1"/>
    </xf>
    <xf numFmtId="0" fontId="8" fillId="0" borderId="0" xfId="5" applyFont="1" applyAlignment="1">
      <alignment horizontal="right" vertical="center"/>
    </xf>
    <xf numFmtId="0" fontId="8" fillId="0" borderId="0" xfId="5" applyFont="1" applyAlignment="1">
      <alignment horizontal="right"/>
    </xf>
    <xf numFmtId="0" fontId="6" fillId="2" borderId="0" xfId="3" quotePrefix="1" applyFont="1" applyFill="1" applyBorder="1" applyAlignment="1">
      <alignment horizontal="left" vertical="center"/>
    </xf>
    <xf numFmtId="0" fontId="5" fillId="3" borderId="1" xfId="5" quotePrefix="1" applyFont="1" applyFill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5" fillId="0" borderId="10" xfId="5" applyFont="1" applyBorder="1" applyAlignment="1">
      <alignment horizontal="center" vertical="center" wrapText="1"/>
    </xf>
    <xf numFmtId="0" fontId="17" fillId="0" borderId="10" xfId="1" applyBorder="1" applyAlignment="1" applyProtection="1">
      <alignment horizontal="center" vertical="center"/>
    </xf>
    <xf numFmtId="0" fontId="5" fillId="0" borderId="11" xfId="5" applyFont="1" applyBorder="1" applyAlignment="1">
      <alignment horizontal="left" vertical="center" wrapText="1" indent="1"/>
    </xf>
    <xf numFmtId="0" fontId="5" fillId="0" borderId="3" xfId="5" applyFont="1" applyBorder="1" applyAlignment="1">
      <alignment horizontal="center" vertical="center" wrapText="1"/>
    </xf>
    <xf numFmtId="0" fontId="11" fillId="0" borderId="0" xfId="6"/>
    <xf numFmtId="0" fontId="19" fillId="0" borderId="0" xfId="6" applyFont="1" applyAlignment="1">
      <alignment horizontal="center" vertical="top" wrapText="1"/>
    </xf>
    <xf numFmtId="0" fontId="11" fillId="0" borderId="0" xfId="6" applyBorder="1"/>
    <xf numFmtId="0" fontId="2" fillId="0" borderId="0" xfId="6" applyFont="1" applyFill="1" applyAlignment="1">
      <alignment vertical="center"/>
    </xf>
    <xf numFmtId="0" fontId="5" fillId="0" borderId="10" xfId="5" applyFont="1" applyBorder="1" applyAlignment="1">
      <alignment horizontal="left" vertical="center" wrapText="1" indent="1"/>
    </xf>
    <xf numFmtId="0" fontId="5" fillId="0" borderId="3" xfId="5" applyFont="1" applyBorder="1" applyAlignment="1">
      <alignment horizontal="left" vertical="center" wrapText="1" indent="1"/>
    </xf>
    <xf numFmtId="0" fontId="5" fillId="0" borderId="12" xfId="5" applyFont="1" applyBorder="1" applyAlignment="1">
      <alignment horizontal="left" vertical="center" wrapText="1" inden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3" fillId="0" borderId="0" xfId="6" applyFont="1" applyAlignment="1">
      <alignment horizontal="right" vertical="center"/>
    </xf>
    <xf numFmtId="0" fontId="19" fillId="0" borderId="0" xfId="6" applyFont="1" applyAlignment="1">
      <alignment vertical="top" wrapText="1"/>
    </xf>
    <xf numFmtId="0" fontId="12" fillId="4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0" fillId="0" borderId="0" xfId="6" applyFont="1" applyAlignment="1">
      <alignment vertical="top" wrapText="1"/>
    </xf>
    <xf numFmtId="167" fontId="20" fillId="0" borderId="0" xfId="2" applyNumberFormat="1" applyFont="1" applyAlignment="1">
      <alignment vertical="top" wrapText="1"/>
    </xf>
    <xf numFmtId="167" fontId="2" fillId="0" borderId="14" xfId="2" applyNumberFormat="1" applyFont="1" applyFill="1" applyBorder="1" applyAlignment="1">
      <alignment horizontal="center" vertical="center"/>
    </xf>
    <xf numFmtId="167" fontId="2" fillId="0" borderId="13" xfId="2" applyNumberFormat="1" applyFont="1" applyFill="1" applyBorder="1" applyAlignment="1">
      <alignment horizontal="center" vertical="center"/>
    </xf>
    <xf numFmtId="167" fontId="2" fillId="0" borderId="15" xfId="2" applyNumberFormat="1" applyFont="1" applyFill="1" applyBorder="1" applyAlignment="1">
      <alignment horizontal="center" vertical="center"/>
    </xf>
    <xf numFmtId="165" fontId="2" fillId="0" borderId="14" xfId="2" applyNumberFormat="1" applyFont="1" applyFill="1" applyBorder="1" applyAlignment="1">
      <alignment horizontal="center" vertical="center"/>
    </xf>
    <xf numFmtId="165" fontId="2" fillId="0" borderId="13" xfId="2" applyNumberFormat="1" applyFont="1" applyFill="1" applyBorder="1" applyAlignment="1">
      <alignment horizontal="center" vertical="center"/>
    </xf>
    <xf numFmtId="165" fontId="2" fillId="0" borderId="15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5" fontId="20" fillId="0" borderId="0" xfId="2" applyNumberFormat="1" applyFont="1" applyAlignment="1">
      <alignment vertical="top" wrapText="1"/>
    </xf>
    <xf numFmtId="165" fontId="15" fillId="0" borderId="0" xfId="2" applyNumberFormat="1" applyFont="1" applyAlignment="1">
      <alignment vertical="center"/>
    </xf>
    <xf numFmtId="164" fontId="2" fillId="0" borderId="14" xfId="2" applyNumberFormat="1" applyFont="1" applyFill="1" applyBorder="1" applyAlignment="1">
      <alignment horizontal="center" vertical="center"/>
    </xf>
    <xf numFmtId="164" fontId="2" fillId="0" borderId="13" xfId="2" applyNumberFormat="1" applyFont="1" applyFill="1" applyBorder="1" applyAlignment="1">
      <alignment horizontal="center" vertical="center"/>
    </xf>
    <xf numFmtId="164" fontId="2" fillId="0" borderId="15" xfId="2" applyNumberFormat="1" applyFont="1" applyFill="1" applyBorder="1" applyAlignment="1">
      <alignment horizontal="center" vertical="center"/>
    </xf>
    <xf numFmtId="0" fontId="12" fillId="0" borderId="0" xfId="6" applyFont="1" applyFill="1" applyAlignment="1">
      <alignment vertical="center"/>
    </xf>
    <xf numFmtId="1" fontId="2" fillId="0" borderId="0" xfId="6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" fillId="0" borderId="0" xfId="6" applyFont="1" applyFill="1" applyAlignment="1">
      <alignment horizontal="center" vertical="center"/>
    </xf>
    <xf numFmtId="0" fontId="2" fillId="0" borderId="0" xfId="6" applyFont="1" applyFill="1" applyAlignment="1">
      <alignment horizontal="right" vertical="center"/>
    </xf>
    <xf numFmtId="0" fontId="12" fillId="0" borderId="0" xfId="6" applyFont="1" applyFill="1" applyAlignment="1">
      <alignment horizontal="right" vertical="center"/>
    </xf>
    <xf numFmtId="0" fontId="2" fillId="0" borderId="0" xfId="6" applyFont="1" applyFill="1" applyAlignment="1">
      <alignment horizontal="center" vertical="center" wrapText="1"/>
    </xf>
    <xf numFmtId="166" fontId="2" fillId="0" borderId="0" xfId="6" applyNumberFormat="1" applyFont="1" applyFill="1" applyAlignment="1">
      <alignment vertical="center"/>
    </xf>
    <xf numFmtId="168" fontId="2" fillId="0" borderId="0" xfId="7" applyNumberFormat="1" applyFont="1" applyFill="1" applyAlignment="1">
      <alignment vertical="center"/>
    </xf>
    <xf numFmtId="166" fontId="2" fillId="0" borderId="0" xfId="2" applyNumberFormat="1" applyFont="1" applyFill="1" applyBorder="1" applyAlignment="1">
      <alignment horizontal="center" vertical="center"/>
    </xf>
    <xf numFmtId="0" fontId="13" fillId="0" borderId="0" xfId="6" applyFont="1" applyFill="1" applyAlignment="1">
      <alignment vertical="center"/>
    </xf>
    <xf numFmtId="0" fontId="13" fillId="0" borderId="0" xfId="6" applyFont="1" applyFill="1" applyAlignment="1">
      <alignment horizontal="right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5" fontId="5" fillId="0" borderId="14" xfId="2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165" fontId="5" fillId="0" borderId="15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5" fillId="0" borderId="0" xfId="6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22" fillId="0" borderId="0" xfId="3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3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16" xfId="5" applyFont="1" applyBorder="1" applyAlignment="1">
      <alignment horizontal="left" vertical="center" wrapText="1" indent="1"/>
    </xf>
    <xf numFmtId="0" fontId="17" fillId="0" borderId="16" xfId="1" applyBorder="1" applyAlignment="1" applyProtection="1">
      <alignment horizontal="center" vertical="center"/>
    </xf>
    <xf numFmtId="0" fontId="5" fillId="0" borderId="17" xfId="5" applyFont="1" applyBorder="1" applyAlignment="1">
      <alignment horizontal="left" vertical="center" wrapText="1" indent="1"/>
    </xf>
    <xf numFmtId="167" fontId="5" fillId="0" borderId="2" xfId="2" applyNumberFormat="1" applyFont="1" applyFill="1" applyBorder="1" applyAlignment="1">
      <alignment horizontal="center" vertical="center"/>
    </xf>
    <xf numFmtId="167" fontId="5" fillId="0" borderId="0" xfId="2" applyNumberFormat="1" applyFont="1" applyFill="1" applyBorder="1" applyAlignment="1">
      <alignment horizontal="center" vertical="center"/>
    </xf>
    <xf numFmtId="0" fontId="11" fillId="0" borderId="0" xfId="6" applyAlignment="1"/>
    <xf numFmtId="167" fontId="5" fillId="0" borderId="15" xfId="2" applyNumberFormat="1" applyFont="1" applyFill="1" applyBorder="1" applyAlignment="1">
      <alignment horizontal="center" vertical="center"/>
    </xf>
    <xf numFmtId="0" fontId="2" fillId="0" borderId="0" xfId="6" applyFont="1" applyFill="1" applyAlignment="1">
      <alignment vertical="center" wrapText="1"/>
    </xf>
    <xf numFmtId="0" fontId="14" fillId="0" borderId="0" xfId="6" applyFont="1" applyFill="1" applyBorder="1" applyAlignment="1">
      <alignment vertical="center" wrapText="1"/>
    </xf>
    <xf numFmtId="0" fontId="14" fillId="0" borderId="0" xfId="6" applyFont="1" applyFill="1" applyBorder="1" applyAlignment="1">
      <alignment vertical="center"/>
    </xf>
    <xf numFmtId="165" fontId="2" fillId="0" borderId="15" xfId="2" applyNumberFormat="1" applyFont="1" applyFill="1" applyBorder="1" applyAlignment="1">
      <alignment horizontal="right" vertical="center"/>
    </xf>
    <xf numFmtId="0" fontId="12" fillId="4" borderId="1" xfId="6" applyFont="1" applyFill="1" applyBorder="1" applyAlignment="1">
      <alignment horizontal="center" vertical="center"/>
    </xf>
    <xf numFmtId="0" fontId="12" fillId="4" borderId="14" xfId="6" applyFont="1" applyFill="1" applyBorder="1" applyAlignment="1">
      <alignment horizontal="center" vertical="center" wrapText="1"/>
    </xf>
    <xf numFmtId="0" fontId="12" fillId="0" borderId="0" xfId="6" applyFont="1" applyFill="1" applyBorder="1" applyAlignment="1">
      <alignment vertical="center"/>
    </xf>
    <xf numFmtId="0" fontId="2" fillId="5" borderId="2" xfId="6" applyFont="1" applyFill="1" applyBorder="1" applyAlignment="1">
      <alignment horizontal="center" vertical="center"/>
    </xf>
    <xf numFmtId="0" fontId="2" fillId="0" borderId="2" xfId="6" applyFont="1" applyFill="1" applyBorder="1" applyAlignment="1">
      <alignment horizontal="center" vertical="center"/>
    </xf>
    <xf numFmtId="0" fontId="2" fillId="0" borderId="2" xfId="6" applyFont="1" applyFill="1" applyBorder="1" applyAlignment="1">
      <alignment vertical="center"/>
    </xf>
    <xf numFmtId="0" fontId="12" fillId="6" borderId="2" xfId="6" applyFont="1" applyFill="1" applyBorder="1" applyAlignment="1">
      <alignment vertical="center"/>
    </xf>
    <xf numFmtId="0" fontId="2" fillId="5" borderId="13" xfId="6" applyFont="1" applyFill="1" applyBorder="1" applyAlignment="1">
      <alignment horizontal="center" vertical="center"/>
    </xf>
    <xf numFmtId="0" fontId="2" fillId="0" borderId="13" xfId="6" applyFont="1" applyFill="1" applyBorder="1" applyAlignment="1">
      <alignment horizontal="center" vertical="center"/>
    </xf>
    <xf numFmtId="0" fontId="2" fillId="0" borderId="13" xfId="6" applyFont="1" applyFill="1" applyBorder="1" applyAlignment="1">
      <alignment vertical="center"/>
    </xf>
    <xf numFmtId="0" fontId="12" fillId="6" borderId="13" xfId="6" applyFont="1" applyFill="1" applyBorder="1" applyAlignment="1">
      <alignment vertical="center"/>
    </xf>
    <xf numFmtId="0" fontId="2" fillId="5" borderId="15" xfId="6" applyFont="1" applyFill="1" applyBorder="1" applyAlignment="1">
      <alignment horizontal="center" vertical="center"/>
    </xf>
    <xf numFmtId="0" fontId="2" fillId="0" borderId="15" xfId="6" applyFont="1" applyFill="1" applyBorder="1" applyAlignment="1">
      <alignment vertical="center"/>
    </xf>
    <xf numFmtId="0" fontId="12" fillId="6" borderId="15" xfId="6" applyFont="1" applyFill="1" applyBorder="1" applyAlignment="1">
      <alignment vertical="center"/>
    </xf>
    <xf numFmtId="0" fontId="12" fillId="6" borderId="3" xfId="6" applyFont="1" applyFill="1" applyBorder="1" applyAlignment="1">
      <alignment vertical="center"/>
    </xf>
    <xf numFmtId="0" fontId="12" fillId="4" borderId="1" xfId="6" applyFont="1" applyFill="1" applyBorder="1" applyAlignment="1">
      <alignment horizontal="center" vertical="center" wrapText="1"/>
    </xf>
    <xf numFmtId="0" fontId="12" fillId="4" borderId="14" xfId="6" quotePrefix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5" fillId="0" borderId="0" xfId="6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vertical="center"/>
    </xf>
    <xf numFmtId="0" fontId="26" fillId="0" borderId="0" xfId="6" applyFont="1" applyFill="1" applyBorder="1" applyAlignment="1">
      <alignment vertical="center"/>
    </xf>
    <xf numFmtId="0" fontId="26" fillId="0" borderId="0" xfId="6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right" vertical="center"/>
    </xf>
    <xf numFmtId="0" fontId="2" fillId="0" borderId="13" xfId="6" applyFont="1" applyFill="1" applyBorder="1" applyAlignment="1">
      <alignment horizontal="right" vertical="center"/>
    </xf>
    <xf numFmtId="165" fontId="11" fillId="0" borderId="0" xfId="6" applyNumberFormat="1"/>
    <xf numFmtId="164" fontId="11" fillId="0" borderId="0" xfId="6" applyNumberFormat="1"/>
    <xf numFmtId="165" fontId="5" fillId="0" borderId="3" xfId="2" applyNumberFormat="1" applyFont="1" applyFill="1" applyBorder="1" applyAlignment="1">
      <alignment horizontal="center" vertical="center"/>
    </xf>
    <xf numFmtId="167" fontId="5" fillId="0" borderId="3" xfId="2" applyNumberFormat="1" applyFont="1" applyFill="1" applyBorder="1" applyAlignment="1">
      <alignment horizontal="center" vertical="center"/>
    </xf>
    <xf numFmtId="165" fontId="2" fillId="0" borderId="3" xfId="2" applyNumberFormat="1" applyFont="1" applyFill="1" applyBorder="1" applyAlignment="1">
      <alignment horizontal="center" vertical="center"/>
    </xf>
    <xf numFmtId="167" fontId="2" fillId="0" borderId="3" xfId="2" applyNumberFormat="1" applyFont="1" applyFill="1" applyBorder="1" applyAlignment="1">
      <alignment horizontal="center" vertical="center"/>
    </xf>
    <xf numFmtId="165" fontId="2" fillId="0" borderId="3" xfId="2" applyNumberFormat="1" applyFont="1" applyFill="1" applyBorder="1" applyAlignment="1">
      <alignment horizontal="right" vertical="center"/>
    </xf>
    <xf numFmtId="164" fontId="2" fillId="0" borderId="3" xfId="2" applyNumberFormat="1" applyFont="1" applyFill="1" applyBorder="1" applyAlignment="1">
      <alignment horizontal="center" vertical="center"/>
    </xf>
    <xf numFmtId="0" fontId="28" fillId="0" borderId="0" xfId="6" applyFont="1"/>
    <xf numFmtId="9" fontId="28" fillId="0" borderId="0" xfId="7" applyFont="1"/>
    <xf numFmtId="165" fontId="28" fillId="0" borderId="0" xfId="6" applyNumberFormat="1" applyFont="1"/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/>
    </xf>
    <xf numFmtId="0" fontId="5" fillId="0" borderId="18" xfId="5" quotePrefix="1" applyFont="1" applyBorder="1" applyAlignment="1">
      <alignment horizontal="left" vertical="center" wrapText="1"/>
    </xf>
    <xf numFmtId="0" fontId="5" fillId="0" borderId="0" xfId="5" quotePrefix="1" applyFont="1" applyBorder="1" applyAlignment="1">
      <alignment horizontal="left" vertical="center" wrapText="1"/>
    </xf>
    <xf numFmtId="0" fontId="5" fillId="0" borderId="19" xfId="5" quotePrefix="1" applyFont="1" applyBorder="1" applyAlignment="1">
      <alignment horizontal="left" vertical="center" wrapText="1"/>
    </xf>
    <xf numFmtId="0" fontId="24" fillId="0" borderId="0" xfId="0" quotePrefix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6" applyFont="1" applyFill="1" applyAlignment="1">
      <alignment horizontal="center" vertical="center"/>
    </xf>
    <xf numFmtId="0" fontId="2" fillId="0" borderId="0" xfId="6" applyFont="1" applyFill="1" applyAlignment="1">
      <alignment horizontal="left" vertical="center" wrapText="1"/>
    </xf>
    <xf numFmtId="0" fontId="2" fillId="0" borderId="3" xfId="6" applyFont="1" applyFill="1" applyBorder="1" applyAlignment="1">
      <alignment vertical="center"/>
    </xf>
  </cellXfs>
  <cellStyles count="10">
    <cellStyle name="Lien hypertexte" xfId="1" builtinId="8"/>
    <cellStyle name="Milliers" xfId="2" builtinId="3"/>
    <cellStyle name="Normal" xfId="0" builtinId="0"/>
    <cellStyle name="Normal 2" xfId="3"/>
    <cellStyle name="Normal 3" xfId="4"/>
    <cellStyle name="Normal 4" xfId="5"/>
    <cellStyle name="Normal 5" xfId="6"/>
    <cellStyle name="Pourcentage" xfId="7" builtinId="5"/>
    <cellStyle name="Pourcentage 2" xfId="8"/>
    <cellStyle name="Pourcentage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47625</xdr:rowOff>
    </xdr:from>
    <xdr:to>
      <xdr:col>4</xdr:col>
      <xdr:colOff>1247775</xdr:colOff>
      <xdr:row>3</xdr:row>
      <xdr:rowOff>152400</xdr:rowOff>
    </xdr:to>
    <xdr:pic>
      <xdr:nvPicPr>
        <xdr:cNvPr id="3124" name="Image 1" descr="logo_F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38125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23"/>
  <sheetViews>
    <sheetView showGridLines="0" tabSelected="1" topLeftCell="A2" zoomScaleNormal="100" workbookViewId="0">
      <selection activeCell="D11" sqref="D11"/>
    </sheetView>
  </sheetViews>
  <sheetFormatPr baseColWidth="10" defaultColWidth="11.42578125" defaultRowHeight="15" x14ac:dyDescent="0.25"/>
  <cols>
    <col min="1" max="1" width="3" style="8" customWidth="1"/>
    <col min="2" max="2" width="5.85546875" style="8" customWidth="1"/>
    <col min="3" max="3" width="81.42578125" style="8" customWidth="1"/>
    <col min="4" max="4" width="12.7109375" style="8" customWidth="1"/>
    <col min="5" max="5" width="19.5703125" style="8" customWidth="1"/>
    <col min="6" max="6" width="6" style="8" customWidth="1"/>
  </cols>
  <sheetData>
    <row r="1" spans="2:217" x14ac:dyDescent="0.25"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</row>
    <row r="2" spans="2:217" x14ac:dyDescent="0.25">
      <c r="B2" s="30" t="s">
        <v>7</v>
      </c>
      <c r="C2" s="9"/>
      <c r="D2" s="9"/>
      <c r="E2" s="9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</row>
    <row r="3" spans="2:217" x14ac:dyDescent="0.25">
      <c r="B3" s="32" t="s">
        <v>1</v>
      </c>
      <c r="D3" s="11"/>
      <c r="E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</row>
    <row r="4" spans="2:217" x14ac:dyDescent="0.25">
      <c r="B4" s="10"/>
      <c r="D4" s="11"/>
      <c r="E4" s="1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</row>
    <row r="5" spans="2:217" x14ac:dyDescent="0.2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</row>
    <row r="6" spans="2:217" ht="18" customHeight="1" x14ac:dyDescent="0.25">
      <c r="B6" s="13" t="s">
        <v>2</v>
      </c>
      <c r="C6" s="13" t="s">
        <v>3</v>
      </c>
      <c r="D6" s="13" t="s">
        <v>4</v>
      </c>
      <c r="E6" s="31" t="s">
        <v>5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</row>
    <row r="7" spans="2:217" ht="33.75" customHeight="1" x14ac:dyDescent="0.25">
      <c r="B7" s="14">
        <v>1</v>
      </c>
      <c r="C7" s="15" t="s">
        <v>8</v>
      </c>
      <c r="D7" s="16" t="s">
        <v>4</v>
      </c>
      <c r="E7" s="15" t="s">
        <v>12</v>
      </c>
      <c r="F7" s="1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</row>
    <row r="8" spans="2:217" ht="33.75" customHeight="1" x14ac:dyDescent="0.25">
      <c r="B8" s="33">
        <f>B7+1</f>
        <v>2</v>
      </c>
      <c r="C8" s="41" t="s">
        <v>26</v>
      </c>
      <c r="D8" s="34" t="s">
        <v>4</v>
      </c>
      <c r="E8" s="35" t="s">
        <v>13</v>
      </c>
      <c r="F8" s="1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</row>
    <row r="9" spans="2:217" ht="33.75" customHeight="1" x14ac:dyDescent="0.25">
      <c r="B9" s="33">
        <f>B8+1</f>
        <v>3</v>
      </c>
      <c r="C9" s="41" t="s">
        <v>27</v>
      </c>
      <c r="D9" s="34" t="s">
        <v>4</v>
      </c>
      <c r="E9" s="35" t="s">
        <v>14</v>
      </c>
      <c r="F9" s="1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</row>
    <row r="10" spans="2:217" ht="33.75" customHeight="1" x14ac:dyDescent="0.25">
      <c r="B10" s="33">
        <f>B9+1</f>
        <v>4</v>
      </c>
      <c r="C10" s="99" t="s">
        <v>37</v>
      </c>
      <c r="D10" s="100" t="s">
        <v>4</v>
      </c>
      <c r="E10" s="101" t="s">
        <v>31</v>
      </c>
      <c r="F10" s="1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</row>
    <row r="11" spans="2:217" ht="33.75" customHeight="1" x14ac:dyDescent="0.25">
      <c r="B11" s="36">
        <f>B10+1</f>
        <v>5</v>
      </c>
      <c r="C11" s="42" t="s">
        <v>38</v>
      </c>
      <c r="D11" s="18" t="s">
        <v>4</v>
      </c>
      <c r="E11" s="43" t="s">
        <v>30</v>
      </c>
      <c r="F11" s="1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</row>
    <row r="12" spans="2:217" x14ac:dyDescent="0.25"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</row>
    <row r="13" spans="2:217" ht="2.25" customHeight="1" x14ac:dyDescent="0.25">
      <c r="B13" s="19"/>
      <c r="C13" s="20"/>
      <c r="D13" s="21"/>
      <c r="E13" s="22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</row>
    <row r="14" spans="2:217" ht="16.5" customHeight="1" x14ac:dyDescent="0.25">
      <c r="B14" s="148" t="s">
        <v>35</v>
      </c>
      <c r="C14" s="149"/>
      <c r="D14" s="149"/>
      <c r="E14" s="150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</row>
    <row r="15" spans="2:217" ht="2.25" customHeight="1" x14ac:dyDescent="0.25">
      <c r="B15" s="23"/>
      <c r="C15" s="24"/>
      <c r="D15" s="25"/>
      <c r="E15" s="26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</row>
    <row r="16" spans="2:217" ht="9" customHeight="1" x14ac:dyDescent="0.25">
      <c r="B16" s="27"/>
      <c r="C16" s="20"/>
      <c r="D16" s="21"/>
      <c r="E16" s="21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</row>
    <row r="17" spans="5:217" s="8" customFormat="1" x14ac:dyDescent="0.25">
      <c r="E17" s="28" t="s">
        <v>61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</row>
    <row r="19" spans="5:217" x14ac:dyDescent="0.25">
      <c r="E19" s="28"/>
    </row>
    <row r="23" spans="5:217" s="8" customFormat="1" x14ac:dyDescent="0.25">
      <c r="E23" s="29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</row>
  </sheetData>
  <mergeCells count="1">
    <mergeCell ref="B14:E14"/>
  </mergeCells>
  <hyperlinks>
    <hyperlink ref="D7" location="'Nbre accidents'!A1" display="Lien"/>
    <hyperlink ref="D9" location="'Tués par accident'!A1" display="Lien"/>
    <hyperlink ref="D11" location="'Suicide-moyen utilisé'!A1" display="Lien"/>
    <hyperlink ref="D8" location="'Blessés par accident'!A1" display="Lien"/>
    <hyperlink ref="D10" location="'Suicide-classe d''âge'!A1" display="Lien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&amp;L&amp;G&amp;C&amp;"Arial,Normal"&amp;10Etat de santé - Morts violentes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4"/>
  <sheetViews>
    <sheetView showGridLines="0" zoomScaleNormal="100" workbookViewId="0"/>
  </sheetViews>
  <sheetFormatPr baseColWidth="10" defaultColWidth="11.42578125" defaultRowHeight="12.75" x14ac:dyDescent="0.2"/>
  <cols>
    <col min="1" max="1" width="3.7109375" style="37" customWidth="1"/>
    <col min="2" max="2" width="12.7109375" style="37" customWidth="1"/>
    <col min="3" max="5" width="14.7109375" style="37" customWidth="1"/>
    <col min="6" max="6" width="5.42578125" style="37" customWidth="1"/>
    <col min="7" max="7" width="13.7109375" style="37" customWidth="1"/>
    <col min="8" max="8" width="16.140625" style="37" customWidth="1"/>
    <col min="9" max="16384" width="11.42578125" style="37"/>
  </cols>
  <sheetData>
    <row r="2" spans="2:24" ht="39" customHeight="1" x14ac:dyDescent="0.2">
      <c r="B2" s="151" t="s">
        <v>39</v>
      </c>
      <c r="C2" s="151"/>
      <c r="D2" s="151"/>
      <c r="E2" s="151"/>
      <c r="F2" s="151"/>
      <c r="G2" s="151"/>
      <c r="H2" s="46"/>
    </row>
    <row r="3" spans="2:24" ht="16.5" customHeight="1" x14ac:dyDescent="0.2">
      <c r="B3" s="89"/>
      <c r="C3" s="89"/>
      <c r="D3" s="89"/>
      <c r="E3" s="89"/>
      <c r="F3" s="89"/>
      <c r="G3" s="89"/>
      <c r="I3" s="50"/>
      <c r="J3" s="50"/>
      <c r="L3" s="38"/>
      <c r="M3" s="38"/>
    </row>
    <row r="4" spans="2:24" ht="40.5" customHeight="1" x14ac:dyDescent="0.2">
      <c r="B4" s="76" t="s">
        <v>6</v>
      </c>
      <c r="C4" s="77" t="s">
        <v>9</v>
      </c>
      <c r="D4" s="78" t="s">
        <v>11</v>
      </c>
      <c r="E4" s="78" t="s">
        <v>10</v>
      </c>
      <c r="F4" s="89"/>
      <c r="G4" s="89"/>
      <c r="I4" s="50"/>
      <c r="J4" s="50"/>
      <c r="K4" s="50"/>
      <c r="L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2:24" ht="16.5" customHeight="1" x14ac:dyDescent="0.2">
      <c r="B5" s="79">
        <v>1999</v>
      </c>
      <c r="C5" s="80">
        <v>1638</v>
      </c>
      <c r="D5" s="102">
        <v>7.523528249975886</v>
      </c>
      <c r="E5" s="80">
        <v>217717</v>
      </c>
      <c r="F5" s="89"/>
      <c r="I5" s="50"/>
      <c r="J5" s="59"/>
      <c r="K5" s="73"/>
      <c r="L5" s="60"/>
      <c r="N5" s="47"/>
      <c r="O5" s="59"/>
      <c r="P5" s="47"/>
      <c r="Q5" s="47"/>
      <c r="R5" s="47"/>
      <c r="S5" s="47"/>
      <c r="T5" s="47"/>
      <c r="U5" s="47"/>
      <c r="V5" s="47"/>
      <c r="W5" s="47"/>
      <c r="X5" s="47"/>
    </row>
    <row r="6" spans="2:24" ht="16.5" customHeight="1" x14ac:dyDescent="0.2">
      <c r="B6" s="81">
        <v>2000</v>
      </c>
      <c r="C6" s="82">
        <v>1652</v>
      </c>
      <c r="D6" s="83">
        <v>7.4509733172166195</v>
      </c>
      <c r="E6" s="82">
        <v>221716</v>
      </c>
      <c r="F6" s="89"/>
      <c r="G6" s="103"/>
      <c r="I6" s="50"/>
      <c r="J6" s="59"/>
      <c r="K6" s="73"/>
      <c r="L6" s="60"/>
      <c r="N6" s="47"/>
      <c r="O6" s="59"/>
      <c r="P6" s="47"/>
      <c r="Q6" s="47"/>
      <c r="R6" s="47"/>
      <c r="S6" s="47"/>
      <c r="T6" s="47"/>
      <c r="U6" s="47"/>
      <c r="V6" s="47"/>
      <c r="W6" s="47"/>
      <c r="X6" s="47"/>
    </row>
    <row r="7" spans="2:24" ht="16.5" customHeight="1" x14ac:dyDescent="0.2">
      <c r="B7" s="81">
        <v>2001</v>
      </c>
      <c r="C7" s="82">
        <v>1580</v>
      </c>
      <c r="D7" s="83">
        <v>6.9515022724372937</v>
      </c>
      <c r="E7" s="82">
        <v>227289</v>
      </c>
      <c r="F7" s="89"/>
      <c r="G7" s="103"/>
      <c r="I7" s="50"/>
      <c r="J7" s="59"/>
      <c r="K7" s="73"/>
      <c r="L7" s="60"/>
      <c r="N7" s="47"/>
      <c r="O7" s="59"/>
      <c r="P7" s="47"/>
      <c r="Q7" s="47"/>
      <c r="R7" s="47"/>
      <c r="S7" s="47"/>
      <c r="T7" s="47"/>
      <c r="U7" s="47"/>
      <c r="V7" s="47"/>
      <c r="W7" s="47"/>
      <c r="X7" s="47"/>
    </row>
    <row r="8" spans="2:24" ht="16.5" customHeight="1" x14ac:dyDescent="0.2">
      <c r="B8" s="84">
        <v>2002</v>
      </c>
      <c r="C8" s="85">
        <v>1693</v>
      </c>
      <c r="D8" s="83">
        <v>7.2697761097895066</v>
      </c>
      <c r="E8" s="85">
        <v>232882</v>
      </c>
      <c r="F8" s="89"/>
      <c r="G8" s="103"/>
      <c r="I8" s="50"/>
      <c r="J8" s="59"/>
      <c r="K8" s="73"/>
      <c r="L8" s="60"/>
      <c r="N8" s="47"/>
      <c r="O8" s="59"/>
      <c r="P8" s="47"/>
      <c r="Q8" s="47"/>
      <c r="R8" s="47"/>
      <c r="S8" s="47"/>
      <c r="T8" s="47"/>
      <c r="U8" s="47"/>
      <c r="V8" s="47"/>
      <c r="W8" s="47"/>
      <c r="X8" s="47"/>
    </row>
    <row r="9" spans="2:24" ht="16.5" customHeight="1" x14ac:dyDescent="0.2">
      <c r="B9" s="84">
        <v>2003</v>
      </c>
      <c r="C9" s="85">
        <v>1562</v>
      </c>
      <c r="D9" s="83">
        <v>6.5176209431773611</v>
      </c>
      <c r="E9" s="85">
        <v>239658</v>
      </c>
      <c r="F9" s="89"/>
      <c r="G9" s="103"/>
      <c r="I9" s="50"/>
      <c r="J9" s="59"/>
      <c r="K9" s="73"/>
      <c r="L9" s="60"/>
      <c r="N9" s="47"/>
      <c r="O9" s="59"/>
      <c r="P9" s="47"/>
      <c r="Q9" s="47"/>
      <c r="R9" s="47"/>
      <c r="S9" s="47"/>
      <c r="T9" s="47"/>
      <c r="U9" s="47"/>
      <c r="V9" s="47"/>
      <c r="W9" s="47"/>
      <c r="X9" s="47"/>
    </row>
    <row r="10" spans="2:24" ht="16.5" customHeight="1" x14ac:dyDescent="0.2">
      <c r="B10" s="84">
        <v>2004</v>
      </c>
      <c r="C10" s="85">
        <v>1396</v>
      </c>
      <c r="D10" s="83">
        <v>5.7103354617558875</v>
      </c>
      <c r="E10" s="85">
        <v>244469</v>
      </c>
      <c r="F10" s="89"/>
      <c r="G10" s="103"/>
      <c r="I10" s="50"/>
      <c r="J10" s="59"/>
      <c r="K10" s="73"/>
      <c r="L10" s="60"/>
      <c r="N10" s="47"/>
      <c r="O10" s="59"/>
      <c r="P10" s="47"/>
      <c r="Q10" s="47"/>
      <c r="R10" s="47"/>
      <c r="S10" s="47"/>
      <c r="T10" s="47"/>
      <c r="U10" s="47"/>
      <c r="V10" s="47"/>
      <c r="W10" s="47"/>
      <c r="X10" s="47"/>
    </row>
    <row r="11" spans="2:24" ht="16.5" customHeight="1" x14ac:dyDescent="0.2">
      <c r="B11" s="84">
        <v>2005</v>
      </c>
      <c r="C11" s="85">
        <v>1223</v>
      </c>
      <c r="D11" s="83">
        <v>4.9206183161265926</v>
      </c>
      <c r="E11" s="85">
        <v>248546</v>
      </c>
      <c r="F11" s="89"/>
      <c r="G11" s="103"/>
      <c r="I11" s="50"/>
      <c r="J11" s="59"/>
      <c r="K11" s="73"/>
      <c r="L11" s="60"/>
      <c r="N11" s="47"/>
      <c r="O11" s="59"/>
      <c r="P11" s="47"/>
      <c r="Q11" s="47"/>
      <c r="R11" s="47"/>
      <c r="S11" s="47"/>
      <c r="T11" s="47"/>
      <c r="U11" s="47"/>
      <c r="V11" s="47"/>
      <c r="W11" s="47"/>
      <c r="X11" s="47"/>
    </row>
    <row r="12" spans="2:24" ht="16.5" customHeight="1" x14ac:dyDescent="0.2">
      <c r="B12" s="84">
        <v>2006</v>
      </c>
      <c r="C12" s="85">
        <v>1054</v>
      </c>
      <c r="D12" s="83">
        <v>4.1835191572630102</v>
      </c>
      <c r="E12" s="85">
        <v>251941</v>
      </c>
      <c r="F12" s="89"/>
      <c r="G12" s="103"/>
      <c r="I12" s="50"/>
      <c r="J12" s="59"/>
      <c r="K12" s="59"/>
      <c r="L12" s="59"/>
      <c r="M12" s="59"/>
      <c r="N12" s="47"/>
      <c r="O12" s="59"/>
      <c r="P12" s="47"/>
      <c r="Q12" s="47"/>
      <c r="R12" s="47"/>
      <c r="S12" s="47"/>
      <c r="T12" s="47"/>
      <c r="U12" s="47"/>
      <c r="V12" s="47"/>
      <c r="W12" s="47"/>
      <c r="X12" s="47"/>
    </row>
    <row r="13" spans="2:24" ht="16.5" customHeight="1" x14ac:dyDescent="0.2">
      <c r="B13" s="84">
        <v>2007</v>
      </c>
      <c r="C13" s="85">
        <v>1111</v>
      </c>
      <c r="D13" s="83">
        <v>4.327453034865016</v>
      </c>
      <c r="E13" s="85">
        <v>256733</v>
      </c>
      <c r="F13" s="89"/>
      <c r="G13" s="103"/>
      <c r="I13" s="50"/>
      <c r="J13" s="59"/>
      <c r="K13" s="59"/>
      <c r="L13" s="59"/>
      <c r="M13" s="59"/>
      <c r="N13" s="47"/>
      <c r="O13" s="59"/>
      <c r="P13" s="47"/>
      <c r="Q13" s="47"/>
      <c r="R13" s="47"/>
      <c r="S13" s="47"/>
      <c r="T13" s="47"/>
      <c r="U13" s="47"/>
      <c r="V13" s="47"/>
      <c r="W13" s="47"/>
      <c r="X13" s="47"/>
    </row>
    <row r="14" spans="2:24" ht="16.5" customHeight="1" x14ac:dyDescent="0.2">
      <c r="B14" s="84">
        <v>2008</v>
      </c>
      <c r="C14" s="85">
        <v>999</v>
      </c>
      <c r="D14" s="83">
        <v>3.8712977566623912</v>
      </c>
      <c r="E14" s="85">
        <v>258053</v>
      </c>
      <c r="F14" s="89"/>
      <c r="G14" s="103"/>
      <c r="I14" s="50"/>
      <c r="J14" s="59"/>
      <c r="K14" s="59"/>
      <c r="L14" s="59"/>
      <c r="M14" s="59"/>
      <c r="N14" s="47"/>
      <c r="O14" s="59"/>
      <c r="P14" s="47"/>
      <c r="Q14" s="47"/>
      <c r="R14" s="47"/>
      <c r="S14" s="47"/>
      <c r="T14" s="47"/>
      <c r="U14" s="47"/>
      <c r="V14" s="47"/>
      <c r="W14" s="47"/>
      <c r="X14" s="47"/>
    </row>
    <row r="15" spans="2:24" ht="16.5" customHeight="1" x14ac:dyDescent="0.2">
      <c r="B15" s="84">
        <v>2009</v>
      </c>
      <c r="C15" s="85">
        <v>980</v>
      </c>
      <c r="D15" s="83">
        <v>3.7665652000122991</v>
      </c>
      <c r="E15" s="85">
        <v>260184</v>
      </c>
      <c r="F15" s="89"/>
      <c r="G15" s="103"/>
      <c r="I15" s="50"/>
      <c r="J15" s="59"/>
      <c r="K15" s="59"/>
      <c r="L15" s="59"/>
      <c r="M15" s="59"/>
      <c r="N15" s="47"/>
      <c r="O15" s="59"/>
      <c r="P15" s="47"/>
      <c r="Q15" s="47"/>
      <c r="R15" s="47"/>
      <c r="S15" s="47"/>
      <c r="T15" s="47"/>
      <c r="U15" s="47"/>
      <c r="V15" s="47"/>
      <c r="W15" s="47"/>
      <c r="X15" s="47"/>
    </row>
    <row r="16" spans="2:24" ht="16.5" customHeight="1" x14ac:dyDescent="0.2">
      <c r="B16" s="84">
        <v>2010</v>
      </c>
      <c r="C16" s="85">
        <v>949</v>
      </c>
      <c r="D16" s="105">
        <v>3.5466028851184692</v>
      </c>
      <c r="E16" s="85">
        <v>267580</v>
      </c>
      <c r="F16" s="89"/>
      <c r="G16" s="103"/>
      <c r="I16" s="50"/>
      <c r="J16" s="59"/>
      <c r="K16" s="59"/>
      <c r="L16" s="59"/>
      <c r="M16" s="59"/>
      <c r="N16" s="47"/>
      <c r="O16" s="59"/>
      <c r="P16" s="47"/>
      <c r="Q16" s="47"/>
      <c r="R16" s="47"/>
      <c r="S16" s="47"/>
      <c r="T16" s="47"/>
      <c r="U16" s="47"/>
      <c r="V16" s="47"/>
      <c r="W16" s="47"/>
      <c r="X16" s="47"/>
    </row>
    <row r="17" spans="2:24" ht="16.5" customHeight="1" x14ac:dyDescent="0.2">
      <c r="B17" s="84">
        <v>2011</v>
      </c>
      <c r="C17" s="85">
        <v>1133</v>
      </c>
      <c r="D17" s="105">
        <v>4.112477904051862</v>
      </c>
      <c r="E17" s="85">
        <v>275503</v>
      </c>
      <c r="F17" s="89"/>
      <c r="G17" s="103"/>
      <c r="I17" s="50"/>
      <c r="J17" s="59"/>
      <c r="K17" s="59"/>
      <c r="L17" s="59"/>
      <c r="M17" s="59"/>
      <c r="N17" s="47"/>
      <c r="O17" s="59"/>
      <c r="P17" s="47"/>
      <c r="Q17" s="47"/>
      <c r="R17" s="47"/>
      <c r="S17" s="47"/>
      <c r="T17" s="47"/>
      <c r="U17" s="47"/>
      <c r="V17" s="47"/>
      <c r="W17" s="47"/>
      <c r="X17" s="47"/>
    </row>
    <row r="18" spans="2:24" ht="16.5" customHeight="1" x14ac:dyDescent="0.2">
      <c r="B18" s="84">
        <v>2012</v>
      </c>
      <c r="C18" s="85">
        <v>1155</v>
      </c>
      <c r="D18" s="105">
        <v>4.0580993338392783</v>
      </c>
      <c r="E18" s="85">
        <v>284616</v>
      </c>
      <c r="F18" s="89"/>
      <c r="G18" s="103"/>
      <c r="I18" s="50"/>
      <c r="J18" s="59"/>
      <c r="K18" s="59"/>
      <c r="L18" s="59"/>
      <c r="M18" s="59"/>
      <c r="N18" s="47"/>
      <c r="O18" s="59"/>
      <c r="P18" s="47"/>
      <c r="Q18" s="47"/>
      <c r="R18" s="47"/>
      <c r="S18" s="47"/>
      <c r="T18" s="47"/>
      <c r="U18" s="47"/>
      <c r="V18" s="47"/>
      <c r="W18" s="47"/>
      <c r="X18" s="47"/>
    </row>
    <row r="19" spans="2:24" ht="16.5" customHeight="1" x14ac:dyDescent="0.2">
      <c r="B19" s="84">
        <v>2013</v>
      </c>
      <c r="C19" s="85">
        <v>1106</v>
      </c>
      <c r="D19" s="105">
        <v>3.825467374574131</v>
      </c>
      <c r="E19" s="85">
        <v>289115</v>
      </c>
      <c r="F19" s="89"/>
      <c r="G19" s="103"/>
      <c r="I19" s="50"/>
      <c r="J19" s="59"/>
      <c r="K19" s="59"/>
      <c r="L19" s="59"/>
      <c r="M19" s="59"/>
      <c r="N19" s="47"/>
      <c r="O19" s="59"/>
      <c r="P19" s="47"/>
      <c r="Q19" s="47"/>
      <c r="R19" s="47"/>
      <c r="S19" s="47"/>
      <c r="T19" s="47"/>
      <c r="U19" s="47"/>
      <c r="V19" s="47"/>
      <c r="W19" s="47"/>
      <c r="X19" s="47"/>
    </row>
    <row r="20" spans="2:24" ht="16.5" customHeight="1" x14ac:dyDescent="0.2">
      <c r="B20" s="84">
        <v>2014</v>
      </c>
      <c r="C20" s="85">
        <v>1067</v>
      </c>
      <c r="D20" s="105">
        <v>3.583001729377592</v>
      </c>
      <c r="E20" s="85">
        <v>297795</v>
      </c>
      <c r="F20" s="89"/>
      <c r="G20" s="103"/>
      <c r="I20" s="50"/>
      <c r="J20" s="59"/>
      <c r="K20" s="59"/>
      <c r="L20" s="59"/>
      <c r="M20" s="59"/>
      <c r="N20" s="47"/>
      <c r="O20" s="59"/>
      <c r="P20" s="47"/>
      <c r="Q20" s="47"/>
      <c r="R20" s="47"/>
      <c r="S20" s="47"/>
      <c r="T20" s="47"/>
      <c r="U20" s="47"/>
      <c r="V20" s="47"/>
      <c r="W20" s="47"/>
      <c r="X20" s="47"/>
    </row>
    <row r="21" spans="2:24" ht="16.5" customHeight="1" x14ac:dyDescent="0.2">
      <c r="B21" s="84">
        <v>2015</v>
      </c>
      <c r="C21" s="85">
        <v>1027</v>
      </c>
      <c r="D21" s="105">
        <v>3.3842229962401182</v>
      </c>
      <c r="E21" s="85">
        <v>303467</v>
      </c>
      <c r="F21" s="89"/>
      <c r="G21" s="103"/>
      <c r="I21" s="50"/>
      <c r="J21" s="59"/>
      <c r="K21" s="59"/>
      <c r="L21" s="59"/>
      <c r="M21" s="59"/>
      <c r="N21" s="47"/>
      <c r="O21" s="59"/>
      <c r="P21" s="47"/>
      <c r="Q21" s="47"/>
      <c r="R21" s="47"/>
      <c r="S21" s="47"/>
      <c r="T21" s="47"/>
      <c r="U21" s="47"/>
      <c r="V21" s="47"/>
      <c r="W21" s="47"/>
      <c r="X21" s="47"/>
    </row>
    <row r="22" spans="2:24" ht="16.5" customHeight="1" x14ac:dyDescent="0.2">
      <c r="B22" s="84">
        <v>2016</v>
      </c>
      <c r="C22" s="85">
        <v>975</v>
      </c>
      <c r="D22" s="105">
        <v>3.1451105627328588</v>
      </c>
      <c r="E22" s="85">
        <v>310005</v>
      </c>
      <c r="F22" s="89"/>
      <c r="G22" s="103"/>
      <c r="I22" s="50"/>
      <c r="J22" s="59"/>
      <c r="K22" s="59"/>
      <c r="L22" s="59"/>
      <c r="M22" s="59"/>
      <c r="N22" s="47"/>
      <c r="O22" s="59"/>
      <c r="P22" s="47"/>
      <c r="Q22" s="47"/>
      <c r="R22" s="47"/>
      <c r="S22" s="47"/>
      <c r="T22" s="47"/>
      <c r="U22" s="47"/>
      <c r="V22" s="47"/>
      <c r="W22" s="47"/>
      <c r="X22" s="47"/>
    </row>
    <row r="23" spans="2:24" ht="16.5" customHeight="1" x14ac:dyDescent="0.2">
      <c r="B23" s="84">
        <v>2017</v>
      </c>
      <c r="C23" s="85">
        <v>1020</v>
      </c>
      <c r="D23" s="105">
        <v>3.2</v>
      </c>
      <c r="E23" s="85">
        <v>314725</v>
      </c>
      <c r="F23" s="89"/>
      <c r="G23" s="103"/>
      <c r="I23" s="50"/>
      <c r="J23" s="59"/>
      <c r="K23" s="59"/>
      <c r="L23" s="59"/>
      <c r="M23" s="59"/>
      <c r="N23" s="47"/>
      <c r="O23" s="59"/>
      <c r="P23" s="47"/>
      <c r="Q23" s="47"/>
      <c r="R23" s="47"/>
      <c r="S23" s="47"/>
      <c r="T23" s="47"/>
      <c r="U23" s="47"/>
      <c r="V23" s="47"/>
      <c r="W23" s="47"/>
      <c r="X23" s="47"/>
    </row>
    <row r="24" spans="2:24" ht="16.5" customHeight="1" x14ac:dyDescent="0.2">
      <c r="B24" s="84">
        <v>2018</v>
      </c>
      <c r="C24" s="85">
        <v>995</v>
      </c>
      <c r="D24" s="105">
        <f>C24/E24*1000</f>
        <v>3.1128380323109459</v>
      </c>
      <c r="E24" s="85">
        <v>319644</v>
      </c>
      <c r="F24" s="89"/>
      <c r="G24" s="103"/>
      <c r="I24" s="50"/>
      <c r="J24" s="59"/>
      <c r="K24" s="59"/>
      <c r="L24" s="59"/>
      <c r="M24" s="59"/>
      <c r="N24" s="47"/>
      <c r="O24" s="59"/>
      <c r="P24" s="47"/>
      <c r="Q24" s="47"/>
      <c r="R24" s="47"/>
      <c r="S24" s="47"/>
      <c r="T24" s="47"/>
      <c r="U24" s="47"/>
      <c r="V24" s="47"/>
      <c r="W24" s="47"/>
      <c r="X24" s="47"/>
    </row>
    <row r="25" spans="2:24" ht="16.5" customHeight="1" x14ac:dyDescent="0.2">
      <c r="B25" s="84">
        <v>2019</v>
      </c>
      <c r="C25" s="85">
        <v>1045</v>
      </c>
      <c r="D25" s="105">
        <v>3.2395165215342598</v>
      </c>
      <c r="E25" s="85">
        <v>322579</v>
      </c>
      <c r="F25" s="89"/>
      <c r="G25" s="103"/>
      <c r="I25" s="50"/>
      <c r="J25" s="59"/>
      <c r="K25" s="59"/>
      <c r="L25" s="59"/>
      <c r="M25" s="59"/>
      <c r="N25" s="47"/>
      <c r="O25" s="59"/>
      <c r="P25" s="47"/>
      <c r="Q25" s="47"/>
      <c r="R25" s="47"/>
      <c r="S25" s="47"/>
      <c r="T25" s="47"/>
      <c r="U25" s="47"/>
      <c r="V25" s="47"/>
      <c r="W25" s="47"/>
      <c r="X25" s="47"/>
    </row>
    <row r="26" spans="2:24" ht="16.5" customHeight="1" x14ac:dyDescent="0.2">
      <c r="B26" s="145">
        <v>2020</v>
      </c>
      <c r="C26" s="136">
        <v>1017</v>
      </c>
      <c r="D26" s="137">
        <v>3.0854740010133201</v>
      </c>
      <c r="E26" s="136">
        <v>329609</v>
      </c>
      <c r="F26" s="89"/>
      <c r="G26" s="103"/>
      <c r="I26" s="50"/>
      <c r="J26" s="59"/>
      <c r="K26" s="59"/>
      <c r="L26" s="59"/>
      <c r="M26" s="59"/>
      <c r="N26" s="47"/>
      <c r="O26" s="59"/>
      <c r="P26" s="47"/>
      <c r="Q26" s="47"/>
      <c r="R26" s="47"/>
      <c r="S26" s="47"/>
      <c r="T26" s="47"/>
      <c r="U26" s="47"/>
      <c r="V26" s="47"/>
      <c r="W26" s="47"/>
      <c r="X26" s="47"/>
    </row>
    <row r="27" spans="2:24" ht="16.5" customHeight="1" x14ac:dyDescent="0.2">
      <c r="B27" s="145">
        <v>2021</v>
      </c>
      <c r="C27" s="136">
        <v>1123</v>
      </c>
      <c r="D27" s="137">
        <v>3.3451498069999999</v>
      </c>
      <c r="E27" s="136">
        <v>335710</v>
      </c>
      <c r="F27" s="89"/>
      <c r="G27" s="103"/>
      <c r="I27" s="50"/>
      <c r="J27" s="59"/>
      <c r="K27" s="59"/>
      <c r="L27" s="59"/>
      <c r="M27" s="59"/>
      <c r="N27" s="47"/>
      <c r="O27" s="59"/>
      <c r="P27" s="47"/>
      <c r="Q27" s="47"/>
      <c r="R27" s="47"/>
      <c r="S27" s="47"/>
      <c r="T27" s="47"/>
      <c r="U27" s="47"/>
      <c r="V27" s="47"/>
      <c r="W27" s="47"/>
      <c r="X27" s="47"/>
    </row>
    <row r="28" spans="2:24" s="1" customFormat="1" ht="5.25" customHeight="1" x14ac:dyDescent="0.25">
      <c r="B28" s="86"/>
      <c r="C28" s="87"/>
      <c r="D28" s="88"/>
      <c r="E28" s="88"/>
      <c r="F28" s="87"/>
      <c r="G28" s="87"/>
    </row>
    <row r="29" spans="2:24" s="90" customFormat="1" ht="12.75" customHeight="1" x14ac:dyDescent="0.25">
      <c r="B29" s="7" t="s">
        <v>34</v>
      </c>
      <c r="C29" s="91"/>
      <c r="D29" s="92"/>
      <c r="E29" s="92"/>
      <c r="F29" s="91"/>
      <c r="G29" s="91"/>
      <c r="H29" s="91"/>
      <c r="I29" s="93"/>
      <c r="J29" s="93"/>
      <c r="K29" s="93"/>
    </row>
    <row r="30" spans="2:24" s="93" customFormat="1" ht="5.25" customHeight="1" x14ac:dyDescent="0.25">
      <c r="B30" s="2"/>
      <c r="D30" s="95"/>
      <c r="E30" s="95"/>
    </row>
    <row r="31" spans="2:24" s="90" customFormat="1" ht="12.75" customHeight="1" x14ac:dyDescent="0.25">
      <c r="B31" s="7" t="s">
        <v>62</v>
      </c>
      <c r="C31" s="91"/>
      <c r="D31" s="92"/>
      <c r="E31" s="92"/>
      <c r="F31" s="91"/>
      <c r="G31" s="91"/>
      <c r="H31" s="91"/>
      <c r="I31" s="91"/>
      <c r="J31" s="91"/>
      <c r="K31" s="91"/>
    </row>
    <row r="32" spans="2:24" s="93" customFormat="1" ht="5.25" customHeight="1" x14ac:dyDescent="0.25">
      <c r="B32" s="94"/>
      <c r="D32" s="95"/>
      <c r="E32" s="95"/>
    </row>
    <row r="33" spans="2:10" s="97" customFormat="1" ht="12" x14ac:dyDescent="0.25">
      <c r="B33" s="7" t="s">
        <v>0</v>
      </c>
      <c r="C33" s="98"/>
      <c r="D33" s="98"/>
      <c r="E33" s="98"/>
      <c r="F33" s="98"/>
      <c r="G33" s="98"/>
    </row>
    <row r="34" spans="2:10" x14ac:dyDescent="0.2">
      <c r="H34" s="39"/>
      <c r="I34" s="39"/>
      <c r="J34" s="39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&amp;L&amp;G&amp;C&amp;"Arial,Normal"&amp;10Etat de santé - Morts violentes</oddHeader>
    <oddFooter>&amp;L&amp;"Arial,Normal"&amp;10&amp;A&amp;C&amp;"Arial,Normal"&amp;10 &amp;P / &amp;N&amp;R&amp;"Arial,Normal"&amp;10&amp;F</oddFooter>
  </headerFooter>
  <colBreaks count="1" manualBreakCount="1">
    <brk id="8" min="1" max="100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5"/>
  <sheetViews>
    <sheetView showGridLines="0" zoomScaleNormal="100" workbookViewId="0"/>
  </sheetViews>
  <sheetFormatPr baseColWidth="10" defaultColWidth="11.42578125" defaultRowHeight="15" x14ac:dyDescent="0.25"/>
  <cols>
    <col min="1" max="1" width="3.7109375" customWidth="1"/>
    <col min="2" max="2" width="12.7109375" customWidth="1"/>
    <col min="3" max="5" width="14.7109375" customWidth="1"/>
    <col min="6" max="6" width="5.42578125" customWidth="1"/>
    <col min="8" max="8" width="20.28515625" customWidth="1"/>
  </cols>
  <sheetData>
    <row r="1" spans="2:24" s="37" customFormat="1" ht="12.75" x14ac:dyDescent="0.2"/>
    <row r="2" spans="2:24" s="37" customFormat="1" ht="37.5" customHeight="1" x14ac:dyDescent="0.2">
      <c r="B2" s="151" t="s">
        <v>40</v>
      </c>
      <c r="C2" s="151"/>
      <c r="D2" s="151"/>
      <c r="E2" s="151"/>
      <c r="F2" s="151"/>
      <c r="G2" s="151"/>
      <c r="H2" s="46"/>
    </row>
    <row r="3" spans="2:24" s="37" customFormat="1" ht="16.5" customHeight="1" x14ac:dyDescent="0.2"/>
    <row r="4" spans="2:24" s="37" customFormat="1" ht="40.5" customHeight="1" x14ac:dyDescent="0.2">
      <c r="B4" s="48" t="s">
        <v>6</v>
      </c>
      <c r="C4" s="58" t="s">
        <v>15</v>
      </c>
      <c r="D4" s="58" t="s">
        <v>16</v>
      </c>
      <c r="E4" s="58" t="s">
        <v>17</v>
      </c>
      <c r="K4" s="104"/>
      <c r="L4" s="104"/>
      <c r="M4" s="104"/>
      <c r="N4" s="104"/>
      <c r="O4" s="104"/>
      <c r="P4" s="104"/>
      <c r="Q4" s="93"/>
      <c r="R4" s="93"/>
      <c r="S4" s="47"/>
      <c r="T4" s="47"/>
      <c r="U4" s="47"/>
      <c r="V4" s="47"/>
      <c r="W4" s="47"/>
      <c r="X4" s="47"/>
    </row>
    <row r="5" spans="2:24" s="37" customFormat="1" ht="16.5" customHeight="1" x14ac:dyDescent="0.2">
      <c r="B5" s="45">
        <v>1999</v>
      </c>
      <c r="C5" s="55">
        <v>925</v>
      </c>
      <c r="D5" s="52">
        <v>3.355923840482963</v>
      </c>
      <c r="E5" s="55">
        <v>275632</v>
      </c>
      <c r="K5" s="104"/>
      <c r="L5" s="104"/>
      <c r="M5" s="104"/>
      <c r="N5" s="104"/>
      <c r="O5" s="104"/>
      <c r="P5" s="104"/>
      <c r="R5" s="38"/>
      <c r="S5" s="47"/>
      <c r="T5" s="47"/>
      <c r="U5" s="47"/>
      <c r="V5" s="47"/>
      <c r="W5" s="47"/>
      <c r="X5" s="47"/>
    </row>
    <row r="6" spans="2:24" s="37" customFormat="1" ht="16.5" customHeight="1" x14ac:dyDescent="0.2">
      <c r="B6" s="44">
        <v>2000</v>
      </c>
      <c r="C6" s="56">
        <v>1074</v>
      </c>
      <c r="D6" s="53">
        <v>3.8889090053228084</v>
      </c>
      <c r="E6" s="56">
        <v>276170</v>
      </c>
      <c r="H6" s="135"/>
      <c r="K6" s="104"/>
      <c r="L6" s="104"/>
      <c r="M6" s="104"/>
      <c r="N6" s="104"/>
      <c r="O6" s="104"/>
      <c r="P6" s="104"/>
      <c r="Q6" s="50"/>
      <c r="R6" s="47"/>
      <c r="S6" s="47"/>
      <c r="T6" s="47"/>
      <c r="U6" s="47"/>
      <c r="V6" s="47"/>
      <c r="W6" s="47"/>
      <c r="X6" s="47"/>
    </row>
    <row r="7" spans="2:24" s="37" customFormat="1" ht="16.5" customHeight="1" x14ac:dyDescent="0.2">
      <c r="B7" s="44">
        <v>2001</v>
      </c>
      <c r="C7" s="56">
        <v>1017</v>
      </c>
      <c r="D7" s="53">
        <v>3.6527679504631507</v>
      </c>
      <c r="E7" s="56">
        <v>278419</v>
      </c>
      <c r="H7" s="135"/>
      <c r="K7" s="104"/>
      <c r="L7" s="104"/>
      <c r="M7" s="104"/>
      <c r="N7" s="104"/>
      <c r="O7" s="104"/>
      <c r="P7" s="104"/>
      <c r="Q7" s="51"/>
      <c r="R7" s="59"/>
      <c r="S7" s="47"/>
      <c r="T7" s="47"/>
      <c r="U7" s="47"/>
      <c r="V7" s="47"/>
      <c r="W7" s="47"/>
      <c r="X7" s="47"/>
    </row>
    <row r="8" spans="2:24" s="37" customFormat="1" ht="16.5" customHeight="1" x14ac:dyDescent="0.2">
      <c r="B8" s="49">
        <v>2002</v>
      </c>
      <c r="C8" s="57">
        <v>1093</v>
      </c>
      <c r="D8" s="54">
        <v>3.8849099859602978</v>
      </c>
      <c r="E8" s="57">
        <v>281345</v>
      </c>
      <c r="K8" s="104"/>
      <c r="L8" s="104"/>
      <c r="M8" s="104"/>
      <c r="N8" s="104"/>
      <c r="O8" s="104"/>
      <c r="P8" s="104"/>
      <c r="Q8" s="51"/>
      <c r="R8" s="59"/>
      <c r="S8" s="47"/>
      <c r="T8" s="47"/>
      <c r="U8" s="47"/>
      <c r="V8" s="47"/>
      <c r="W8" s="47"/>
      <c r="X8" s="47"/>
    </row>
    <row r="9" spans="2:24" s="37" customFormat="1" ht="16.5" customHeight="1" x14ac:dyDescent="0.2">
      <c r="B9" s="49">
        <v>2003</v>
      </c>
      <c r="C9" s="57">
        <v>1010</v>
      </c>
      <c r="D9" s="54">
        <v>3.5437601751529781</v>
      </c>
      <c r="E9" s="57">
        <v>285008</v>
      </c>
      <c r="K9" s="104"/>
      <c r="L9" s="104"/>
      <c r="M9" s="104"/>
      <c r="N9" s="104"/>
      <c r="O9" s="104"/>
      <c r="P9" s="104"/>
      <c r="Q9" s="51"/>
      <c r="R9" s="59"/>
      <c r="S9" s="47"/>
      <c r="T9" s="47"/>
      <c r="U9" s="47"/>
      <c r="V9" s="47"/>
      <c r="W9" s="47"/>
      <c r="X9" s="47"/>
    </row>
    <row r="10" spans="2:24" s="37" customFormat="1" ht="16.5" customHeight="1" x14ac:dyDescent="0.2">
      <c r="B10" s="49">
        <v>2004</v>
      </c>
      <c r="C10" s="57">
        <v>955</v>
      </c>
      <c r="D10" s="54">
        <v>3.3162485762702447</v>
      </c>
      <c r="E10" s="57">
        <v>287976</v>
      </c>
      <c r="K10" s="104"/>
      <c r="L10" s="104"/>
      <c r="M10" s="104"/>
      <c r="N10" s="104"/>
      <c r="O10" s="104"/>
      <c r="P10" s="104"/>
      <c r="Q10" s="51"/>
      <c r="R10" s="59"/>
      <c r="S10" s="47"/>
      <c r="T10" s="47"/>
      <c r="U10" s="47"/>
      <c r="V10" s="47"/>
      <c r="W10" s="47"/>
      <c r="X10" s="47"/>
    </row>
    <row r="11" spans="2:24" s="37" customFormat="1" ht="16.5" customHeight="1" x14ac:dyDescent="0.2">
      <c r="B11" s="49">
        <v>2005</v>
      </c>
      <c r="C11" s="57">
        <v>825</v>
      </c>
      <c r="D11" s="54">
        <v>2.8294606876446884</v>
      </c>
      <c r="E11" s="57">
        <v>291575</v>
      </c>
      <c r="K11" s="104"/>
      <c r="L11" s="104"/>
      <c r="M11" s="104"/>
      <c r="N11" s="104"/>
      <c r="O11" s="104"/>
      <c r="P11" s="104"/>
      <c r="Q11" s="51"/>
      <c r="R11" s="59"/>
      <c r="S11" s="47"/>
      <c r="T11" s="47"/>
      <c r="U11" s="47"/>
      <c r="V11" s="47"/>
      <c r="W11" s="47"/>
      <c r="X11" s="47"/>
    </row>
    <row r="12" spans="2:24" s="37" customFormat="1" ht="16.5" customHeight="1" x14ac:dyDescent="0.2">
      <c r="B12" s="49">
        <v>2006</v>
      </c>
      <c r="C12" s="57">
        <v>769</v>
      </c>
      <c r="D12" s="54">
        <v>2.6102481942106119</v>
      </c>
      <c r="E12" s="57">
        <v>294608</v>
      </c>
      <c r="K12" s="104"/>
      <c r="L12" s="104"/>
      <c r="M12" s="104"/>
      <c r="N12" s="104"/>
      <c r="O12" s="104"/>
      <c r="P12" s="104"/>
      <c r="Q12" s="51"/>
      <c r="R12" s="59"/>
      <c r="S12" s="47"/>
      <c r="T12" s="47"/>
      <c r="U12" s="47"/>
      <c r="V12" s="47"/>
      <c r="W12" s="47"/>
      <c r="X12" s="47"/>
    </row>
    <row r="13" spans="2:24" s="37" customFormat="1" ht="16.5" customHeight="1" x14ac:dyDescent="0.2">
      <c r="B13" s="49">
        <v>2007</v>
      </c>
      <c r="C13" s="57">
        <v>847</v>
      </c>
      <c r="D13" s="54">
        <v>2.8367606671578809</v>
      </c>
      <c r="E13" s="57">
        <v>298580</v>
      </c>
      <c r="K13" s="104"/>
      <c r="L13" s="104"/>
      <c r="M13" s="104"/>
      <c r="N13" s="104"/>
      <c r="O13" s="104"/>
      <c r="P13" s="104"/>
      <c r="Q13" s="51"/>
      <c r="R13" s="59"/>
      <c r="S13" s="47"/>
      <c r="T13" s="47"/>
      <c r="U13" s="47"/>
      <c r="V13" s="47"/>
      <c r="W13" s="47"/>
      <c r="X13" s="47"/>
    </row>
    <row r="14" spans="2:24" s="37" customFormat="1" ht="16.5" customHeight="1" x14ac:dyDescent="0.2">
      <c r="B14" s="49">
        <v>2008</v>
      </c>
      <c r="C14" s="57">
        <v>779</v>
      </c>
      <c r="D14" s="54">
        <v>2.5689138342110729</v>
      </c>
      <c r="E14" s="57">
        <v>303241</v>
      </c>
      <c r="K14" s="104"/>
      <c r="L14" s="104"/>
      <c r="M14" s="104"/>
      <c r="N14" s="104"/>
      <c r="O14" s="104"/>
      <c r="P14" s="104"/>
      <c r="Q14" s="51"/>
      <c r="R14" s="59"/>
      <c r="S14" s="47"/>
      <c r="T14" s="47"/>
      <c r="U14" s="47"/>
      <c r="V14" s="47"/>
      <c r="W14" s="47"/>
      <c r="X14" s="47"/>
    </row>
    <row r="15" spans="2:24" s="37" customFormat="1" ht="16.5" customHeight="1" x14ac:dyDescent="0.2">
      <c r="B15" s="49">
        <v>2009</v>
      </c>
      <c r="C15" s="57">
        <v>761</v>
      </c>
      <c r="D15" s="54">
        <v>2.4756662502602538</v>
      </c>
      <c r="E15" s="57">
        <v>307392</v>
      </c>
      <c r="K15" s="104"/>
      <c r="L15" s="104"/>
      <c r="M15" s="104"/>
      <c r="N15" s="104"/>
      <c r="O15" s="104"/>
      <c r="P15" s="104"/>
      <c r="Q15" s="51"/>
      <c r="R15" s="59"/>
      <c r="S15" s="47"/>
      <c r="T15" s="47"/>
      <c r="U15" s="47"/>
      <c r="V15" s="47"/>
      <c r="W15" s="47"/>
      <c r="X15" s="47"/>
    </row>
    <row r="16" spans="2:24" s="37" customFormat="1" ht="16.5" customHeight="1" x14ac:dyDescent="0.2">
      <c r="B16" s="49">
        <v>2010</v>
      </c>
      <c r="C16" s="57">
        <v>783</v>
      </c>
      <c r="D16" s="54">
        <v>2.5041255708638754</v>
      </c>
      <c r="E16" s="57">
        <v>312684</v>
      </c>
      <c r="K16" s="104"/>
      <c r="L16" s="104"/>
      <c r="M16" s="104"/>
      <c r="N16" s="104"/>
      <c r="O16" s="104"/>
      <c r="P16" s="104"/>
      <c r="Q16" s="51"/>
      <c r="R16" s="59"/>
      <c r="S16" s="47"/>
      <c r="T16" s="47"/>
      <c r="U16" s="47"/>
      <c r="V16" s="47"/>
      <c r="W16" s="47"/>
      <c r="X16" s="47"/>
    </row>
    <row r="17" spans="2:24" s="37" customFormat="1" ht="16.5" customHeight="1" x14ac:dyDescent="0.2">
      <c r="B17" s="49">
        <v>2011</v>
      </c>
      <c r="C17" s="57">
        <v>690</v>
      </c>
      <c r="D17" s="54">
        <v>2.1765051005923879</v>
      </c>
      <c r="E17" s="57">
        <v>317022</v>
      </c>
      <c r="K17" s="104"/>
      <c r="L17" s="104"/>
      <c r="M17" s="104"/>
      <c r="N17" s="104"/>
      <c r="O17" s="104"/>
      <c r="P17" s="104"/>
      <c r="Q17" s="51"/>
      <c r="R17" s="59"/>
      <c r="S17" s="47"/>
      <c r="T17" s="47"/>
      <c r="U17" s="47"/>
      <c r="V17" s="47"/>
      <c r="W17" s="47"/>
      <c r="X17" s="47"/>
    </row>
    <row r="18" spans="2:24" s="37" customFormat="1" ht="16.5" customHeight="1" x14ac:dyDescent="0.2">
      <c r="B18" s="49">
        <v>2012</v>
      </c>
      <c r="C18" s="57">
        <v>687</v>
      </c>
      <c r="D18" s="54">
        <v>2.1353175935250457</v>
      </c>
      <c r="E18" s="57">
        <v>321732</v>
      </c>
      <c r="K18" s="104"/>
      <c r="L18" s="104"/>
      <c r="M18" s="104"/>
      <c r="N18" s="104"/>
      <c r="O18" s="104"/>
      <c r="P18" s="104"/>
      <c r="Q18" s="51"/>
      <c r="R18" s="59"/>
      <c r="S18" s="47"/>
      <c r="T18" s="47"/>
      <c r="U18" s="47"/>
      <c r="V18" s="47"/>
      <c r="W18" s="47"/>
      <c r="X18" s="47"/>
    </row>
    <row r="19" spans="2:24" s="37" customFormat="1" ht="16.5" customHeight="1" x14ac:dyDescent="0.2">
      <c r="B19" s="49">
        <v>2013</v>
      </c>
      <c r="C19" s="57">
        <v>601</v>
      </c>
      <c r="D19" s="54">
        <v>1.8378586653048368</v>
      </c>
      <c r="E19" s="57">
        <v>327011</v>
      </c>
      <c r="K19" s="104"/>
      <c r="L19" s="104"/>
      <c r="M19" s="104"/>
      <c r="N19" s="104"/>
      <c r="O19" s="104"/>
      <c r="P19" s="104"/>
      <c r="Q19" s="51"/>
      <c r="R19" s="59"/>
      <c r="S19" s="47"/>
      <c r="T19" s="47"/>
      <c r="U19" s="47"/>
      <c r="V19" s="47"/>
      <c r="W19" s="47"/>
      <c r="X19" s="47"/>
    </row>
    <row r="20" spans="2:24" s="37" customFormat="1" ht="16.5" customHeight="1" x14ac:dyDescent="0.2">
      <c r="B20" s="49">
        <v>2014</v>
      </c>
      <c r="C20" s="57">
        <v>650</v>
      </c>
      <c r="D20" s="54">
        <v>1.9592299322106443</v>
      </c>
      <c r="E20" s="57">
        <v>331763</v>
      </c>
      <c r="K20" s="104"/>
      <c r="L20" s="104"/>
      <c r="M20" s="104"/>
      <c r="N20" s="104"/>
      <c r="O20" s="104"/>
      <c r="P20" s="104"/>
      <c r="Q20" s="51"/>
      <c r="R20" s="59"/>
      <c r="S20" s="47"/>
      <c r="T20" s="47"/>
      <c r="U20" s="47"/>
      <c r="V20" s="47"/>
      <c r="W20" s="47"/>
      <c r="X20" s="47"/>
    </row>
    <row r="21" spans="2:24" s="37" customFormat="1" ht="16.5" customHeight="1" x14ac:dyDescent="0.2">
      <c r="B21" s="49">
        <v>2015</v>
      </c>
      <c r="C21" s="57">
        <v>638</v>
      </c>
      <c r="D21" s="54">
        <v>1.9005290500929413</v>
      </c>
      <c r="E21" s="57">
        <v>335696</v>
      </c>
      <c r="K21" s="104"/>
      <c r="L21" s="104"/>
      <c r="M21" s="104"/>
      <c r="N21" s="104"/>
      <c r="O21" s="104"/>
      <c r="P21" s="104"/>
      <c r="Q21" s="51"/>
      <c r="R21" s="59"/>
      <c r="S21" s="47"/>
      <c r="T21" s="47"/>
      <c r="U21" s="47"/>
      <c r="V21" s="47"/>
      <c r="W21" s="47"/>
      <c r="X21" s="47"/>
    </row>
    <row r="22" spans="2:24" s="37" customFormat="1" ht="16.5" customHeight="1" x14ac:dyDescent="0.2">
      <c r="B22" s="49">
        <v>2016</v>
      </c>
      <c r="C22" s="57">
        <v>557</v>
      </c>
      <c r="D22" s="54">
        <v>1.6422152510790857</v>
      </c>
      <c r="E22" s="57">
        <v>339176</v>
      </c>
      <c r="K22" s="104"/>
      <c r="L22" s="104"/>
      <c r="M22" s="104"/>
      <c r="N22" s="104"/>
      <c r="O22" s="104"/>
      <c r="P22" s="104"/>
      <c r="Q22" s="51"/>
      <c r="R22" s="59"/>
      <c r="S22" s="47"/>
      <c r="T22" s="47"/>
      <c r="U22" s="47"/>
      <c r="V22" s="47"/>
      <c r="W22" s="47"/>
      <c r="X22" s="47"/>
    </row>
    <row r="23" spans="2:24" s="37" customFormat="1" ht="16.5" customHeight="1" x14ac:dyDescent="0.2">
      <c r="B23" s="49">
        <v>2017</v>
      </c>
      <c r="C23" s="57">
        <v>626</v>
      </c>
      <c r="D23" s="54">
        <f>C23/E23*1000</f>
        <v>1.8332879404210705</v>
      </c>
      <c r="E23" s="57">
        <v>341463</v>
      </c>
      <c r="G23" s="142"/>
      <c r="H23" s="142"/>
      <c r="I23" s="142"/>
      <c r="K23" s="104"/>
      <c r="L23" s="104"/>
      <c r="M23" s="104"/>
      <c r="N23" s="104"/>
      <c r="O23" s="104"/>
      <c r="P23" s="104"/>
      <c r="Q23" s="51"/>
      <c r="R23" s="59"/>
      <c r="S23" s="47"/>
      <c r="T23" s="47"/>
      <c r="U23" s="47"/>
      <c r="V23" s="47"/>
      <c r="W23" s="47"/>
      <c r="X23" s="47"/>
    </row>
    <row r="24" spans="2:24" s="37" customFormat="1" ht="16.5" customHeight="1" x14ac:dyDescent="0.2">
      <c r="B24" s="49">
        <v>2018</v>
      </c>
      <c r="C24" s="57">
        <v>608</v>
      </c>
      <c r="D24" s="54">
        <f t="shared" ref="D24:D27" si="0">C24/E24*1000</f>
        <v>1.7676730967713801</v>
      </c>
      <c r="E24" s="57">
        <v>343955</v>
      </c>
      <c r="G24" s="143"/>
      <c r="H24" s="144"/>
      <c r="I24" s="142"/>
      <c r="K24" s="104"/>
      <c r="L24" s="104"/>
      <c r="M24" s="104"/>
      <c r="N24" s="104"/>
      <c r="O24" s="104"/>
      <c r="P24" s="104"/>
      <c r="Q24" s="51"/>
      <c r="R24" s="59"/>
      <c r="S24" s="47"/>
      <c r="T24" s="47"/>
      <c r="U24" s="47"/>
      <c r="V24" s="47"/>
      <c r="W24" s="47"/>
      <c r="X24" s="47"/>
    </row>
    <row r="25" spans="2:24" s="37" customFormat="1" ht="16.5" customHeight="1" x14ac:dyDescent="0.2">
      <c r="B25" s="49">
        <v>2019</v>
      </c>
      <c r="C25" s="57">
        <v>670</v>
      </c>
      <c r="D25" s="54">
        <f t="shared" ref="D25:D26" si="1">C25/E25*1000</f>
        <v>1.933816226967356</v>
      </c>
      <c r="E25" s="57">
        <v>346465.18663808377</v>
      </c>
      <c r="G25" s="143"/>
      <c r="H25" s="144"/>
      <c r="I25" s="142"/>
      <c r="K25" s="104"/>
      <c r="L25" s="104"/>
      <c r="M25" s="104"/>
      <c r="N25" s="104"/>
      <c r="O25" s="104"/>
      <c r="P25" s="104"/>
      <c r="Q25" s="51"/>
      <c r="R25" s="59"/>
      <c r="S25" s="47"/>
      <c r="T25" s="47"/>
      <c r="U25" s="47"/>
      <c r="V25" s="47"/>
      <c r="W25" s="47"/>
      <c r="X25" s="47"/>
    </row>
    <row r="26" spans="2:24" s="37" customFormat="1" ht="16.5" customHeight="1" x14ac:dyDescent="0.2">
      <c r="B26" s="146">
        <v>2020</v>
      </c>
      <c r="C26" s="138">
        <v>648</v>
      </c>
      <c r="D26" s="139">
        <f t="shared" si="1"/>
        <v>1.8593814113508349</v>
      </c>
      <c r="E26" s="138">
        <v>348503</v>
      </c>
      <c r="G26" s="143"/>
      <c r="H26" s="144"/>
      <c r="I26" s="142"/>
      <c r="K26" s="104"/>
      <c r="L26" s="104"/>
      <c r="M26" s="104"/>
      <c r="N26" s="104"/>
      <c r="O26" s="104"/>
      <c r="P26" s="104"/>
      <c r="Q26" s="51"/>
      <c r="R26" s="59"/>
      <c r="S26" s="47"/>
      <c r="T26" s="47"/>
      <c r="U26" s="47"/>
      <c r="V26" s="47"/>
      <c r="W26" s="47"/>
      <c r="X26" s="47"/>
    </row>
    <row r="27" spans="2:24" s="37" customFormat="1" ht="16.5" customHeight="1" x14ac:dyDescent="0.2">
      <c r="B27" s="146">
        <v>2021</v>
      </c>
      <c r="C27" s="138">
        <v>704</v>
      </c>
      <c r="D27" s="139">
        <f t="shared" si="0"/>
        <v>1.9797803681154122</v>
      </c>
      <c r="E27" s="138">
        <v>355595</v>
      </c>
      <c r="G27" s="142"/>
      <c r="H27" s="142"/>
      <c r="I27" s="142"/>
      <c r="K27" s="104"/>
      <c r="L27" s="104"/>
      <c r="M27" s="104"/>
      <c r="N27" s="104"/>
      <c r="O27" s="104"/>
      <c r="P27" s="104"/>
      <c r="Q27" s="51"/>
      <c r="R27" s="59"/>
      <c r="S27" s="47"/>
      <c r="T27" s="47"/>
      <c r="U27" s="47"/>
      <c r="V27" s="47"/>
      <c r="W27" s="47"/>
      <c r="X27" s="47"/>
    </row>
    <row r="28" spans="2:24" s="1" customFormat="1" ht="5.25" customHeight="1" x14ac:dyDescent="0.25">
      <c r="B28" s="86"/>
      <c r="C28" s="87"/>
      <c r="D28" s="88"/>
      <c r="E28" s="88"/>
      <c r="F28" s="87"/>
      <c r="G28" s="87"/>
    </row>
    <row r="29" spans="2:24" s="90" customFormat="1" ht="12.75" customHeight="1" x14ac:dyDescent="0.25">
      <c r="B29" s="7" t="s">
        <v>36</v>
      </c>
      <c r="C29" s="91"/>
      <c r="D29" s="92"/>
      <c r="E29" s="92"/>
      <c r="F29" s="91"/>
      <c r="G29" s="91"/>
      <c r="H29" s="91"/>
      <c r="I29" s="93"/>
      <c r="J29" s="93"/>
      <c r="K29" s="93"/>
    </row>
    <row r="30" spans="2:24" s="93" customFormat="1" ht="5.25" customHeight="1" x14ac:dyDescent="0.25">
      <c r="B30" s="2"/>
      <c r="D30" s="95"/>
      <c r="E30" s="95"/>
    </row>
    <row r="31" spans="2:24" s="90" customFormat="1" ht="12.75" customHeight="1" x14ac:dyDescent="0.25">
      <c r="B31" s="7" t="s">
        <v>62</v>
      </c>
      <c r="C31" s="91"/>
      <c r="D31" s="92"/>
      <c r="E31" s="92"/>
      <c r="F31" s="91"/>
      <c r="G31" s="91"/>
      <c r="H31" s="91"/>
      <c r="I31" s="91"/>
      <c r="J31" s="91"/>
      <c r="K31" s="91"/>
    </row>
    <row r="32" spans="2:24" s="93" customFormat="1" ht="5.25" customHeight="1" x14ac:dyDescent="0.25">
      <c r="B32" s="2"/>
      <c r="D32" s="95"/>
      <c r="E32" s="95"/>
    </row>
    <row r="33" spans="2:21" s="93" customFormat="1" ht="12.75" customHeight="1" x14ac:dyDescent="0.25">
      <c r="B33" s="2" t="s">
        <v>59</v>
      </c>
      <c r="D33" s="95"/>
      <c r="E33" s="95"/>
    </row>
    <row r="34" spans="2:21" s="93" customFormat="1" ht="36.75" customHeight="1" x14ac:dyDescent="0.25">
      <c r="B34" s="152" t="s">
        <v>63</v>
      </c>
      <c r="C34" s="152"/>
      <c r="D34" s="152"/>
      <c r="E34" s="152"/>
      <c r="F34" s="152"/>
      <c r="G34" s="152"/>
      <c r="H34" s="127"/>
      <c r="I34" s="96"/>
      <c r="J34" s="96"/>
      <c r="K34" s="96"/>
      <c r="L34" s="96"/>
      <c r="M34" s="96"/>
      <c r="N34" s="96"/>
      <c r="O34" s="96"/>
      <c r="P34" s="96"/>
    </row>
    <row r="35" spans="2:21" s="93" customFormat="1" ht="5.25" customHeight="1" x14ac:dyDescent="0.25">
      <c r="B35" s="94"/>
      <c r="D35" s="95"/>
      <c r="E35" s="95"/>
    </row>
    <row r="36" spans="2:21" s="97" customFormat="1" ht="12" x14ac:dyDescent="0.25">
      <c r="B36" s="7" t="s">
        <v>0</v>
      </c>
      <c r="C36" s="98"/>
      <c r="D36" s="98"/>
      <c r="E36" s="98"/>
      <c r="F36" s="98"/>
      <c r="G36" s="98"/>
    </row>
    <row r="42" spans="2:21" x14ac:dyDescent="0.25">
      <c r="B42" s="66"/>
      <c r="C42" s="66"/>
      <c r="D42" s="66"/>
      <c r="E42" s="66"/>
      <c r="F42" s="66"/>
      <c r="G42" s="66"/>
    </row>
    <row r="43" spans="2:21" x14ac:dyDescent="0.25">
      <c r="B43" s="66"/>
      <c r="C43" s="66"/>
      <c r="D43" s="66"/>
      <c r="E43" s="66"/>
      <c r="F43" s="66"/>
      <c r="G43" s="66"/>
    </row>
    <row r="44" spans="2:21" x14ac:dyDescent="0.25">
      <c r="B44" s="66"/>
      <c r="C44" s="66"/>
      <c r="D44" s="66"/>
      <c r="E44" s="66"/>
      <c r="F44" s="66"/>
      <c r="G44" s="66"/>
    </row>
    <row r="45" spans="2:21" x14ac:dyDescent="0.25">
      <c r="B45" s="66"/>
      <c r="C45" s="66"/>
      <c r="D45" s="66"/>
      <c r="E45" s="66"/>
      <c r="F45" s="66"/>
      <c r="G45" s="66"/>
    </row>
    <row r="46" spans="2:21" x14ac:dyDescent="0.25">
      <c r="B46" s="66"/>
      <c r="C46" s="66"/>
      <c r="D46" s="66"/>
      <c r="E46" s="66"/>
      <c r="F46" s="66"/>
      <c r="G46" s="66"/>
    </row>
    <row r="47" spans="2:21" x14ac:dyDescent="0.25">
      <c r="B47" s="66"/>
      <c r="C47" s="66"/>
      <c r="D47" s="66"/>
      <c r="E47" s="66"/>
      <c r="F47" s="66"/>
      <c r="G47" s="66"/>
    </row>
    <row r="48" spans="2:21" x14ac:dyDescent="0.25">
      <c r="B48" s="66"/>
      <c r="C48" s="66"/>
      <c r="D48" s="66"/>
      <c r="E48" s="66"/>
      <c r="F48" s="66"/>
      <c r="G48" s="66"/>
      <c r="O48" s="87"/>
      <c r="P48" s="1"/>
      <c r="Q48" s="1"/>
      <c r="R48" s="1"/>
      <c r="S48" s="1"/>
      <c r="T48" s="1"/>
      <c r="U48" s="1"/>
    </row>
    <row r="49" spans="2:21" x14ac:dyDescent="0.25">
      <c r="B49" s="66"/>
      <c r="C49" s="66"/>
      <c r="D49" s="66"/>
      <c r="E49" s="66"/>
      <c r="F49" s="66"/>
      <c r="G49" s="66"/>
      <c r="O49" s="91"/>
      <c r="P49" s="91"/>
      <c r="Q49" s="93"/>
      <c r="R49" s="93"/>
      <c r="S49" s="93"/>
      <c r="T49" s="90"/>
      <c r="U49" s="90"/>
    </row>
    <row r="50" spans="2:21" x14ac:dyDescent="0.25">
      <c r="B50" s="66"/>
      <c r="C50" s="66"/>
      <c r="D50" s="66"/>
      <c r="E50" s="66"/>
      <c r="F50" s="66"/>
      <c r="G50" s="66"/>
      <c r="O50" s="93"/>
      <c r="P50" s="93"/>
      <c r="Q50" s="93"/>
      <c r="R50" s="93"/>
      <c r="S50" s="93"/>
      <c r="T50" s="93"/>
      <c r="U50" s="93"/>
    </row>
    <row r="51" spans="2:21" x14ac:dyDescent="0.25">
      <c r="B51" s="66"/>
      <c r="C51" s="66"/>
      <c r="D51" s="66"/>
      <c r="E51" s="66"/>
      <c r="F51" s="66"/>
      <c r="G51" s="66"/>
      <c r="O51" s="91"/>
      <c r="P51" s="91"/>
      <c r="Q51" s="91"/>
      <c r="R51" s="91"/>
      <c r="S51" s="91"/>
      <c r="T51" s="90"/>
      <c r="U51" s="90"/>
    </row>
    <row r="52" spans="2:21" x14ac:dyDescent="0.25">
      <c r="B52" s="66"/>
      <c r="C52" s="66"/>
      <c r="D52" s="66"/>
      <c r="E52" s="66"/>
      <c r="F52" s="66"/>
      <c r="G52" s="66"/>
      <c r="O52" s="93"/>
      <c r="P52" s="93"/>
      <c r="Q52" s="93"/>
      <c r="R52" s="93"/>
      <c r="S52" s="93"/>
      <c r="T52" s="93"/>
      <c r="U52" s="93"/>
    </row>
    <row r="53" spans="2:21" x14ac:dyDescent="0.25">
      <c r="B53" s="66"/>
      <c r="C53" s="66"/>
      <c r="D53" s="66"/>
      <c r="E53" s="66"/>
      <c r="F53" s="66"/>
      <c r="G53" s="66"/>
    </row>
    <row r="54" spans="2:21" x14ac:dyDescent="0.25">
      <c r="B54" s="66"/>
      <c r="C54" s="66"/>
      <c r="D54" s="66"/>
      <c r="E54" s="66"/>
      <c r="F54" s="66"/>
      <c r="G54" s="66"/>
    </row>
    <row r="55" spans="2:21" x14ac:dyDescent="0.25">
      <c r="B55" s="66"/>
      <c r="C55" s="66"/>
      <c r="D55" s="66"/>
      <c r="E55" s="66"/>
      <c r="F55" s="66"/>
      <c r="G55" s="66"/>
    </row>
  </sheetData>
  <mergeCells count="2">
    <mergeCell ref="B2:G2"/>
    <mergeCell ref="B34:G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&amp;L&amp;G&amp;C&amp;"Arial,Normal"&amp;10Etat de santé - Morts violentes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3.7109375" customWidth="1"/>
    <col min="2" max="2" width="12.7109375" customWidth="1"/>
    <col min="3" max="5" width="14.7109375" customWidth="1"/>
    <col min="7" max="7" width="7.42578125" customWidth="1"/>
  </cols>
  <sheetData>
    <row r="1" spans="2:8" s="37" customFormat="1" ht="12.75" x14ac:dyDescent="0.2"/>
    <row r="2" spans="2:8" s="37" customFormat="1" ht="37.5" customHeight="1" x14ac:dyDescent="0.2">
      <c r="B2" s="151" t="s">
        <v>41</v>
      </c>
      <c r="C2" s="151"/>
      <c r="D2" s="151"/>
      <c r="E2" s="151"/>
      <c r="F2" s="151"/>
      <c r="G2" s="151"/>
    </row>
    <row r="3" spans="2:8" s="37" customFormat="1" ht="16.5" customHeight="1" x14ac:dyDescent="0.2"/>
    <row r="4" spans="2:8" s="37" customFormat="1" ht="40.5" customHeight="1" x14ac:dyDescent="0.2">
      <c r="B4" s="48" t="s">
        <v>6</v>
      </c>
      <c r="C4" s="58" t="s">
        <v>28</v>
      </c>
      <c r="D4" s="58" t="s">
        <v>16</v>
      </c>
      <c r="E4" s="58" t="s">
        <v>17</v>
      </c>
    </row>
    <row r="5" spans="2:8" s="37" customFormat="1" ht="16.5" customHeight="1" x14ac:dyDescent="0.2">
      <c r="B5" s="45">
        <v>1999</v>
      </c>
      <c r="C5" s="55">
        <v>31</v>
      </c>
      <c r="D5" s="61">
        <v>0.11246879897834794</v>
      </c>
      <c r="E5" s="55">
        <v>275632</v>
      </c>
    </row>
    <row r="6" spans="2:8" s="37" customFormat="1" ht="16.5" customHeight="1" x14ac:dyDescent="0.2">
      <c r="B6" s="44">
        <v>2000</v>
      </c>
      <c r="C6" s="56">
        <v>31</v>
      </c>
      <c r="D6" s="62">
        <v>0.11224970127095629</v>
      </c>
      <c r="E6" s="56">
        <v>276170</v>
      </c>
      <c r="H6" s="134"/>
    </row>
    <row r="7" spans="2:8" s="37" customFormat="1" ht="16.5" customHeight="1" x14ac:dyDescent="0.2">
      <c r="B7" s="44">
        <v>2001</v>
      </c>
      <c r="C7" s="56">
        <v>28</v>
      </c>
      <c r="D7" s="62">
        <v>0.10056784917695991</v>
      </c>
      <c r="E7" s="56">
        <v>278419</v>
      </c>
    </row>
    <row r="8" spans="2:8" s="37" customFormat="1" ht="16.5" customHeight="1" x14ac:dyDescent="0.2">
      <c r="B8" s="49">
        <v>2002</v>
      </c>
      <c r="C8" s="57">
        <v>31</v>
      </c>
      <c r="D8" s="63">
        <v>0.1101850041763671</v>
      </c>
      <c r="E8" s="57">
        <v>281345</v>
      </c>
    </row>
    <row r="9" spans="2:8" s="37" customFormat="1" ht="16.5" customHeight="1" x14ac:dyDescent="0.2">
      <c r="B9" s="49">
        <v>2003</v>
      </c>
      <c r="C9" s="57">
        <v>29</v>
      </c>
      <c r="D9" s="63">
        <v>0.10175152978162016</v>
      </c>
      <c r="E9" s="57">
        <v>285008</v>
      </c>
    </row>
    <row r="10" spans="2:8" s="37" customFormat="1" ht="16.5" customHeight="1" x14ac:dyDescent="0.2">
      <c r="B10" s="49">
        <v>2004</v>
      </c>
      <c r="C10" s="57">
        <v>29</v>
      </c>
      <c r="D10" s="63">
        <v>0.1007028363474734</v>
      </c>
      <c r="E10" s="57">
        <v>287976</v>
      </c>
    </row>
    <row r="11" spans="2:8" s="37" customFormat="1" ht="16.5" customHeight="1" x14ac:dyDescent="0.2">
      <c r="B11" s="49">
        <v>2005</v>
      </c>
      <c r="C11" s="57">
        <v>34</v>
      </c>
      <c r="D11" s="63">
        <v>0.11660807682414473</v>
      </c>
      <c r="E11" s="57">
        <v>291575</v>
      </c>
    </row>
    <row r="12" spans="2:8" s="37" customFormat="1" ht="16.5" customHeight="1" x14ac:dyDescent="0.2">
      <c r="B12" s="49">
        <v>2006</v>
      </c>
      <c r="C12" s="57">
        <v>26</v>
      </c>
      <c r="D12" s="63">
        <v>8.825286482376582E-2</v>
      </c>
      <c r="E12" s="57">
        <v>294608</v>
      </c>
    </row>
    <row r="13" spans="2:8" s="37" customFormat="1" ht="16.5" customHeight="1" x14ac:dyDescent="0.2">
      <c r="B13" s="49">
        <v>2007</v>
      </c>
      <c r="C13" s="57">
        <v>23</v>
      </c>
      <c r="D13" s="63">
        <v>7.703128139862013E-2</v>
      </c>
      <c r="E13" s="57">
        <v>298580</v>
      </c>
    </row>
    <row r="14" spans="2:8" s="37" customFormat="1" ht="16.5" customHeight="1" x14ac:dyDescent="0.2">
      <c r="B14" s="49">
        <v>2008</v>
      </c>
      <c r="C14" s="57">
        <v>16</v>
      </c>
      <c r="D14" s="63">
        <v>5.2763313668006635E-2</v>
      </c>
      <c r="E14" s="57">
        <v>303241</v>
      </c>
    </row>
    <row r="15" spans="2:8" s="37" customFormat="1" ht="16.5" customHeight="1" x14ac:dyDescent="0.2">
      <c r="B15" s="49">
        <v>2009</v>
      </c>
      <c r="C15" s="57">
        <v>15</v>
      </c>
      <c r="D15" s="63">
        <v>4.8797626483447841E-2</v>
      </c>
      <c r="E15" s="57">
        <v>307392</v>
      </c>
    </row>
    <row r="16" spans="2:8" s="37" customFormat="1" ht="16.5" customHeight="1" x14ac:dyDescent="0.2">
      <c r="B16" s="49">
        <v>2010</v>
      </c>
      <c r="C16" s="57">
        <v>20</v>
      </c>
      <c r="D16" s="63">
        <v>6.3962338974811628E-2</v>
      </c>
      <c r="E16" s="57">
        <v>312684</v>
      </c>
    </row>
    <row r="17" spans="2:7" s="37" customFormat="1" ht="16.5" customHeight="1" x14ac:dyDescent="0.2">
      <c r="B17" s="49">
        <v>2011</v>
      </c>
      <c r="C17" s="57">
        <v>16</v>
      </c>
      <c r="D17" s="63">
        <v>5.0469683491997402E-2</v>
      </c>
      <c r="E17" s="57">
        <v>317022</v>
      </c>
    </row>
    <row r="18" spans="2:7" s="37" customFormat="1" ht="16.5" customHeight="1" x14ac:dyDescent="0.2">
      <c r="B18" s="49">
        <v>2012</v>
      </c>
      <c r="C18" s="109" t="s">
        <v>33</v>
      </c>
      <c r="D18" s="63">
        <v>6.5271716832643309E-2</v>
      </c>
      <c r="E18" s="57">
        <v>321732</v>
      </c>
    </row>
    <row r="19" spans="2:7" s="37" customFormat="1" ht="16.5" customHeight="1" x14ac:dyDescent="0.2">
      <c r="B19" s="49">
        <v>2013</v>
      </c>
      <c r="C19" s="57">
        <v>17</v>
      </c>
      <c r="D19" s="63">
        <v>5.1986018818938814E-2</v>
      </c>
      <c r="E19" s="57">
        <v>327011</v>
      </c>
    </row>
    <row r="20" spans="2:7" s="37" customFormat="1" ht="16.5" customHeight="1" x14ac:dyDescent="0.2">
      <c r="B20" s="49">
        <v>2014</v>
      </c>
      <c r="C20" s="57">
        <v>17</v>
      </c>
      <c r="D20" s="63">
        <v>5.1241398227047624E-2</v>
      </c>
      <c r="E20" s="57">
        <v>331763</v>
      </c>
    </row>
    <row r="21" spans="2:7" s="37" customFormat="1" ht="16.5" customHeight="1" x14ac:dyDescent="0.2">
      <c r="B21" s="49">
        <v>2015</v>
      </c>
      <c r="C21" s="57">
        <v>16</v>
      </c>
      <c r="D21" s="63">
        <f t="shared" ref="D21:D26" si="0">C21/E21*1000</f>
        <v>4.7662170535246177E-2</v>
      </c>
      <c r="E21" s="57">
        <v>335696</v>
      </c>
    </row>
    <row r="22" spans="2:7" s="37" customFormat="1" ht="16.5" customHeight="1" x14ac:dyDescent="0.2">
      <c r="B22" s="49">
        <v>2016</v>
      </c>
      <c r="C22" s="57">
        <v>10</v>
      </c>
      <c r="D22" s="63">
        <f t="shared" si="0"/>
        <v>2.9483218152227753E-2</v>
      </c>
      <c r="E22" s="57">
        <v>339176</v>
      </c>
    </row>
    <row r="23" spans="2:7" s="37" customFormat="1" ht="16.5" customHeight="1" x14ac:dyDescent="0.2">
      <c r="B23" s="49">
        <v>2017</v>
      </c>
      <c r="C23" s="109">
        <v>11</v>
      </c>
      <c r="D23" s="63">
        <f t="shared" si="0"/>
        <v>3.2214324831680151E-2</v>
      </c>
      <c r="E23" s="57">
        <v>341463</v>
      </c>
    </row>
    <row r="24" spans="2:7" s="37" customFormat="1" ht="16.5" customHeight="1" x14ac:dyDescent="0.2">
      <c r="B24" s="49">
        <v>2018</v>
      </c>
      <c r="C24" s="109">
        <v>11</v>
      </c>
      <c r="D24" s="63">
        <f t="shared" si="0"/>
        <v>3.1980927737640094E-2</v>
      </c>
      <c r="E24" s="57">
        <v>343955</v>
      </c>
    </row>
    <row r="25" spans="2:7" s="37" customFormat="1" ht="16.5" customHeight="1" x14ac:dyDescent="0.2">
      <c r="B25" s="49">
        <v>2019</v>
      </c>
      <c r="C25" s="109">
        <v>18</v>
      </c>
      <c r="D25" s="63">
        <f t="shared" si="0"/>
        <v>5.1953271769272252E-2</v>
      </c>
      <c r="E25" s="57">
        <v>346465.18663808377</v>
      </c>
    </row>
    <row r="26" spans="2:7" s="37" customFormat="1" ht="16.5" customHeight="1" x14ac:dyDescent="0.2">
      <c r="B26" s="146">
        <v>2020</v>
      </c>
      <c r="C26" s="140">
        <v>10</v>
      </c>
      <c r="D26" s="141">
        <f t="shared" si="0"/>
        <v>2.8694157582574611E-2</v>
      </c>
      <c r="E26" s="138">
        <v>348503</v>
      </c>
    </row>
    <row r="27" spans="2:7" s="37" customFormat="1" ht="16.5" customHeight="1" x14ac:dyDescent="0.2">
      <c r="B27" s="146">
        <v>2021</v>
      </c>
      <c r="C27" s="140">
        <v>12</v>
      </c>
      <c r="D27" s="141">
        <f t="shared" ref="D27" si="1">C27/E27*1000</f>
        <v>3.3746256274694526E-2</v>
      </c>
      <c r="E27" s="138">
        <v>355595</v>
      </c>
    </row>
    <row r="28" spans="2:7" s="1" customFormat="1" ht="5.25" customHeight="1" x14ac:dyDescent="0.25">
      <c r="B28" s="86"/>
      <c r="C28" s="87"/>
      <c r="D28" s="88"/>
      <c r="E28" s="88"/>
      <c r="F28" s="87"/>
      <c r="G28" s="87"/>
    </row>
    <row r="29" spans="2:7" s="90" customFormat="1" ht="12.75" customHeight="1" x14ac:dyDescent="0.25">
      <c r="B29" s="7" t="s">
        <v>36</v>
      </c>
      <c r="C29" s="91"/>
      <c r="D29" s="92"/>
      <c r="E29" s="92"/>
      <c r="F29" s="91"/>
      <c r="G29" s="91"/>
    </row>
    <row r="30" spans="2:7" s="93" customFormat="1" ht="5.25" customHeight="1" x14ac:dyDescent="0.25">
      <c r="B30" s="2"/>
      <c r="D30" s="95"/>
      <c r="E30" s="95"/>
    </row>
    <row r="31" spans="2:7" s="90" customFormat="1" ht="12.75" customHeight="1" x14ac:dyDescent="0.25">
      <c r="B31" s="7" t="s">
        <v>62</v>
      </c>
      <c r="C31" s="91"/>
      <c r="D31" s="92"/>
      <c r="E31" s="92"/>
      <c r="F31" s="91"/>
      <c r="G31" s="91"/>
    </row>
    <row r="32" spans="2:7" s="93" customFormat="1" ht="5.25" customHeight="1" x14ac:dyDescent="0.25">
      <c r="B32" s="2"/>
      <c r="D32" s="95"/>
      <c r="E32" s="95"/>
    </row>
    <row r="33" spans="2:7" s="93" customFormat="1" ht="12.75" customHeight="1" x14ac:dyDescent="0.25">
      <c r="B33" s="2" t="s">
        <v>59</v>
      </c>
      <c r="D33" s="95"/>
      <c r="E33" s="95"/>
    </row>
    <row r="34" spans="2:7" s="93" customFormat="1" ht="36.75" customHeight="1" x14ac:dyDescent="0.25">
      <c r="B34" s="153" t="s">
        <v>64</v>
      </c>
      <c r="C34" s="153"/>
      <c r="D34" s="153"/>
      <c r="E34" s="153"/>
      <c r="F34" s="153"/>
      <c r="G34" s="153"/>
    </row>
    <row r="35" spans="2:7" s="93" customFormat="1" ht="29.25" customHeight="1" x14ac:dyDescent="0.25">
      <c r="B35" s="154" t="s">
        <v>32</v>
      </c>
      <c r="C35" s="154"/>
      <c r="D35" s="154"/>
      <c r="E35" s="154"/>
      <c r="F35" s="154"/>
      <c r="G35" s="154"/>
    </row>
    <row r="36" spans="2:7" s="93" customFormat="1" ht="5.25" customHeight="1" x14ac:dyDescent="0.25">
      <c r="B36" s="94"/>
      <c r="D36" s="95"/>
      <c r="E36" s="95"/>
    </row>
    <row r="37" spans="2:7" s="97" customFormat="1" ht="12" x14ac:dyDescent="0.25">
      <c r="B37" s="7" t="s">
        <v>0</v>
      </c>
      <c r="C37" s="98"/>
      <c r="D37" s="98"/>
      <c r="E37" s="98"/>
      <c r="F37" s="98"/>
      <c r="G37" s="98"/>
    </row>
  </sheetData>
  <mergeCells count="3">
    <mergeCell ref="B2:G2"/>
    <mergeCell ref="B34:G34"/>
    <mergeCell ref="B35:G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&amp;L&amp;G&amp;C&amp;"Arial,Normal"&amp;10Etat de santé - Morts violentes</oddHeader>
    <oddFooter>&amp;L&amp;"Arial,Normal"&amp;10&amp;A&amp;C&amp;"Arial,Normal"&amp;10 &amp;P / &amp;N&amp;R&amp;"Arial,Normal"&amp;10&amp;F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79"/>
  <sheetViews>
    <sheetView showGridLines="0" zoomScaleNormal="100" workbookViewId="0">
      <selection activeCell="M39" sqref="M39"/>
    </sheetView>
  </sheetViews>
  <sheetFormatPr baseColWidth="10" defaultColWidth="13.42578125" defaultRowHeight="11.25" x14ac:dyDescent="0.25"/>
  <cols>
    <col min="1" max="1" width="3.7109375" style="40" customWidth="1"/>
    <col min="2" max="2" width="9.85546875" style="40" customWidth="1"/>
    <col min="3" max="14" width="10" style="40" customWidth="1"/>
    <col min="15" max="15" width="9.5703125" style="40" customWidth="1"/>
    <col min="16" max="16" width="7.42578125" style="40" customWidth="1"/>
    <col min="17" max="16384" width="13.42578125" style="40"/>
  </cols>
  <sheetData>
    <row r="2" spans="2:30" ht="19.5" customHeight="1" x14ac:dyDescent="0.25">
      <c r="B2" s="74" t="s">
        <v>55</v>
      </c>
    </row>
    <row r="4" spans="2:30" s="106" customFormat="1" ht="26.25" customHeight="1" x14ac:dyDescent="0.25">
      <c r="B4" s="110" t="s">
        <v>6</v>
      </c>
      <c r="C4" s="126" t="s">
        <v>44</v>
      </c>
      <c r="D4" s="111" t="s">
        <v>60</v>
      </c>
      <c r="E4" s="111" t="s">
        <v>45</v>
      </c>
      <c r="F4" s="111" t="s">
        <v>46</v>
      </c>
      <c r="G4" s="111" t="s">
        <v>47</v>
      </c>
      <c r="H4" s="111" t="s">
        <v>48</v>
      </c>
      <c r="I4" s="111" t="s">
        <v>49</v>
      </c>
      <c r="J4" s="111" t="s">
        <v>50</v>
      </c>
      <c r="K4" s="111" t="s">
        <v>51</v>
      </c>
      <c r="L4" s="111" t="s">
        <v>52</v>
      </c>
      <c r="M4" s="111" t="s">
        <v>53</v>
      </c>
      <c r="N4" s="111" t="s">
        <v>65</v>
      </c>
      <c r="O4" s="111" t="s">
        <v>18</v>
      </c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</row>
    <row r="5" spans="2:30" ht="15" customHeight="1" x14ac:dyDescent="0.25">
      <c r="B5" s="113">
        <v>1999</v>
      </c>
      <c r="C5" s="132" t="s">
        <v>54</v>
      </c>
      <c r="D5" s="132" t="s">
        <v>54</v>
      </c>
      <c r="E5" s="132" t="s">
        <v>54</v>
      </c>
      <c r="F5" s="132" t="s">
        <v>54</v>
      </c>
      <c r="G5" s="132" t="s">
        <v>54</v>
      </c>
      <c r="H5" s="132" t="s">
        <v>54</v>
      </c>
      <c r="I5" s="132" t="s">
        <v>54</v>
      </c>
      <c r="J5" s="132" t="s">
        <v>54</v>
      </c>
      <c r="K5" s="132" t="s">
        <v>54</v>
      </c>
      <c r="L5" s="132" t="s">
        <v>54</v>
      </c>
      <c r="M5" s="132" t="s">
        <v>54</v>
      </c>
      <c r="N5" s="132" t="s">
        <v>54</v>
      </c>
      <c r="O5" s="116">
        <v>62</v>
      </c>
      <c r="Q5" s="128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30"/>
    </row>
    <row r="6" spans="2:30" ht="15" customHeight="1" x14ac:dyDescent="0.25">
      <c r="B6" s="117">
        <v>2000</v>
      </c>
      <c r="C6" s="133" t="s">
        <v>54</v>
      </c>
      <c r="D6" s="133" t="s">
        <v>54</v>
      </c>
      <c r="E6" s="133" t="s">
        <v>54</v>
      </c>
      <c r="F6" s="133" t="s">
        <v>54</v>
      </c>
      <c r="G6" s="133" t="s">
        <v>54</v>
      </c>
      <c r="H6" s="133" t="s">
        <v>54</v>
      </c>
      <c r="I6" s="133" t="s">
        <v>54</v>
      </c>
      <c r="J6" s="133" t="s">
        <v>54</v>
      </c>
      <c r="K6" s="133" t="s">
        <v>54</v>
      </c>
      <c r="L6" s="133" t="s">
        <v>54</v>
      </c>
      <c r="M6" s="133" t="s">
        <v>54</v>
      </c>
      <c r="N6" s="133" t="s">
        <v>54</v>
      </c>
      <c r="O6" s="120">
        <v>64</v>
      </c>
      <c r="Q6" s="128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30"/>
    </row>
    <row r="7" spans="2:30" ht="15" customHeight="1" x14ac:dyDescent="0.25">
      <c r="B7" s="117">
        <v>2001</v>
      </c>
      <c r="C7" s="133" t="s">
        <v>54</v>
      </c>
      <c r="D7" s="133" t="s">
        <v>54</v>
      </c>
      <c r="E7" s="133" t="s">
        <v>54</v>
      </c>
      <c r="F7" s="133" t="s">
        <v>54</v>
      </c>
      <c r="G7" s="133" t="s">
        <v>54</v>
      </c>
      <c r="H7" s="133" t="s">
        <v>54</v>
      </c>
      <c r="I7" s="133" t="s">
        <v>54</v>
      </c>
      <c r="J7" s="133" t="s">
        <v>54</v>
      </c>
      <c r="K7" s="133" t="s">
        <v>54</v>
      </c>
      <c r="L7" s="133" t="s">
        <v>54</v>
      </c>
      <c r="M7" s="133" t="s">
        <v>54</v>
      </c>
      <c r="N7" s="133" t="s">
        <v>54</v>
      </c>
      <c r="O7" s="120">
        <v>51</v>
      </c>
      <c r="Q7" s="128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30"/>
    </row>
    <row r="8" spans="2:30" ht="15" customHeight="1" x14ac:dyDescent="0.25">
      <c r="B8" s="117">
        <v>2002</v>
      </c>
      <c r="C8" s="133" t="s">
        <v>54</v>
      </c>
      <c r="D8" s="133" t="s">
        <v>54</v>
      </c>
      <c r="E8" s="133" t="s">
        <v>54</v>
      </c>
      <c r="F8" s="133" t="s">
        <v>54</v>
      </c>
      <c r="G8" s="133" t="s">
        <v>54</v>
      </c>
      <c r="H8" s="133" t="s">
        <v>54</v>
      </c>
      <c r="I8" s="133" t="s">
        <v>54</v>
      </c>
      <c r="J8" s="133" t="s">
        <v>54</v>
      </c>
      <c r="K8" s="133" t="s">
        <v>54</v>
      </c>
      <c r="L8" s="133" t="s">
        <v>54</v>
      </c>
      <c r="M8" s="133" t="s">
        <v>54</v>
      </c>
      <c r="N8" s="133" t="s">
        <v>54</v>
      </c>
      <c r="O8" s="120">
        <v>59</v>
      </c>
      <c r="Q8" s="128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30"/>
    </row>
    <row r="9" spans="2:30" ht="15" customHeight="1" x14ac:dyDescent="0.25">
      <c r="B9" s="117">
        <v>2003</v>
      </c>
      <c r="C9" s="133" t="s">
        <v>54</v>
      </c>
      <c r="D9" s="133" t="s">
        <v>54</v>
      </c>
      <c r="E9" s="133" t="s">
        <v>54</v>
      </c>
      <c r="F9" s="133" t="s">
        <v>54</v>
      </c>
      <c r="G9" s="133" t="s">
        <v>54</v>
      </c>
      <c r="H9" s="133" t="s">
        <v>54</v>
      </c>
      <c r="I9" s="133" t="s">
        <v>54</v>
      </c>
      <c r="J9" s="133" t="s">
        <v>54</v>
      </c>
      <c r="K9" s="133" t="s">
        <v>54</v>
      </c>
      <c r="L9" s="133" t="s">
        <v>54</v>
      </c>
      <c r="M9" s="133" t="s">
        <v>54</v>
      </c>
      <c r="N9" s="133" t="s">
        <v>54</v>
      </c>
      <c r="O9" s="120">
        <v>50</v>
      </c>
      <c r="Q9" s="128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30"/>
    </row>
    <row r="10" spans="2:30" ht="15" customHeight="1" x14ac:dyDescent="0.25">
      <c r="B10" s="117">
        <v>2004</v>
      </c>
      <c r="C10" s="133" t="s">
        <v>54</v>
      </c>
      <c r="D10" s="133" t="s">
        <v>54</v>
      </c>
      <c r="E10" s="133" t="s">
        <v>54</v>
      </c>
      <c r="F10" s="133" t="s">
        <v>54</v>
      </c>
      <c r="G10" s="133" t="s">
        <v>54</v>
      </c>
      <c r="H10" s="133" t="s">
        <v>54</v>
      </c>
      <c r="I10" s="133" t="s">
        <v>54</v>
      </c>
      <c r="J10" s="133" t="s">
        <v>54</v>
      </c>
      <c r="K10" s="133" t="s">
        <v>54</v>
      </c>
      <c r="L10" s="133" t="s">
        <v>54</v>
      </c>
      <c r="M10" s="133" t="s">
        <v>54</v>
      </c>
      <c r="N10" s="133" t="s">
        <v>54</v>
      </c>
      <c r="O10" s="120">
        <v>48</v>
      </c>
      <c r="Q10" s="128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30"/>
    </row>
    <row r="11" spans="2:30" ht="15" customHeight="1" x14ac:dyDescent="0.25">
      <c r="B11" s="117">
        <v>2005</v>
      </c>
      <c r="C11" s="133" t="s">
        <v>54</v>
      </c>
      <c r="D11" s="133" t="s">
        <v>54</v>
      </c>
      <c r="E11" s="133" t="s">
        <v>54</v>
      </c>
      <c r="F11" s="133" t="s">
        <v>54</v>
      </c>
      <c r="G11" s="133" t="s">
        <v>54</v>
      </c>
      <c r="H11" s="133" t="s">
        <v>54</v>
      </c>
      <c r="I11" s="133" t="s">
        <v>54</v>
      </c>
      <c r="J11" s="133" t="s">
        <v>54</v>
      </c>
      <c r="K11" s="133" t="s">
        <v>54</v>
      </c>
      <c r="L11" s="133" t="s">
        <v>54</v>
      </c>
      <c r="M11" s="133" t="s">
        <v>54</v>
      </c>
      <c r="N11" s="133" t="s">
        <v>54</v>
      </c>
      <c r="O11" s="120">
        <v>61</v>
      </c>
      <c r="Q11" s="128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30"/>
    </row>
    <row r="12" spans="2:30" ht="15" customHeight="1" x14ac:dyDescent="0.25">
      <c r="B12" s="117">
        <v>2006</v>
      </c>
      <c r="C12" s="133" t="s">
        <v>54</v>
      </c>
      <c r="D12" s="133" t="s">
        <v>54</v>
      </c>
      <c r="E12" s="133" t="s">
        <v>54</v>
      </c>
      <c r="F12" s="133" t="s">
        <v>54</v>
      </c>
      <c r="G12" s="133" t="s">
        <v>54</v>
      </c>
      <c r="H12" s="133" t="s">
        <v>54</v>
      </c>
      <c r="I12" s="133" t="s">
        <v>54</v>
      </c>
      <c r="J12" s="133" t="s">
        <v>54</v>
      </c>
      <c r="K12" s="133" t="s">
        <v>54</v>
      </c>
      <c r="L12" s="133" t="s">
        <v>54</v>
      </c>
      <c r="M12" s="133" t="s">
        <v>54</v>
      </c>
      <c r="N12" s="133" t="s">
        <v>54</v>
      </c>
      <c r="O12" s="120">
        <v>52</v>
      </c>
      <c r="Q12" s="128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30"/>
    </row>
    <row r="13" spans="2:30" ht="15" customHeight="1" x14ac:dyDescent="0.25">
      <c r="B13" s="117">
        <v>2007</v>
      </c>
      <c r="C13" s="133" t="s">
        <v>54</v>
      </c>
      <c r="D13" s="133" t="s">
        <v>54</v>
      </c>
      <c r="E13" s="133" t="s">
        <v>54</v>
      </c>
      <c r="F13" s="133" t="s">
        <v>54</v>
      </c>
      <c r="G13" s="133" t="s">
        <v>54</v>
      </c>
      <c r="H13" s="133" t="s">
        <v>54</v>
      </c>
      <c r="I13" s="133" t="s">
        <v>54</v>
      </c>
      <c r="J13" s="133" t="s">
        <v>54</v>
      </c>
      <c r="K13" s="133" t="s">
        <v>54</v>
      </c>
      <c r="L13" s="133" t="s">
        <v>54</v>
      </c>
      <c r="M13" s="133" t="s">
        <v>54</v>
      </c>
      <c r="N13" s="133" t="s">
        <v>54</v>
      </c>
      <c r="O13" s="120">
        <v>44</v>
      </c>
      <c r="Q13" s="128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30"/>
    </row>
    <row r="14" spans="2:30" ht="15" customHeight="1" x14ac:dyDescent="0.25">
      <c r="B14" s="117">
        <v>2008</v>
      </c>
      <c r="C14" s="133" t="s">
        <v>54</v>
      </c>
      <c r="D14" s="133" t="s">
        <v>54</v>
      </c>
      <c r="E14" s="133" t="s">
        <v>54</v>
      </c>
      <c r="F14" s="133" t="s">
        <v>54</v>
      </c>
      <c r="G14" s="133" t="s">
        <v>54</v>
      </c>
      <c r="H14" s="133" t="s">
        <v>54</v>
      </c>
      <c r="I14" s="133" t="s">
        <v>54</v>
      </c>
      <c r="J14" s="133" t="s">
        <v>54</v>
      </c>
      <c r="K14" s="133" t="s">
        <v>54</v>
      </c>
      <c r="L14" s="133" t="s">
        <v>54</v>
      </c>
      <c r="M14" s="133" t="s">
        <v>54</v>
      </c>
      <c r="N14" s="133" t="s">
        <v>54</v>
      </c>
      <c r="O14" s="120">
        <v>55</v>
      </c>
      <c r="Q14" s="128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30"/>
    </row>
    <row r="15" spans="2:30" ht="15" customHeight="1" x14ac:dyDescent="0.25">
      <c r="B15" s="117">
        <v>2009</v>
      </c>
      <c r="C15" s="119">
        <v>2</v>
      </c>
      <c r="D15" s="119">
        <v>1</v>
      </c>
      <c r="E15" s="119">
        <v>1</v>
      </c>
      <c r="F15" s="119">
        <v>2</v>
      </c>
      <c r="G15" s="119">
        <v>2</v>
      </c>
      <c r="H15" s="119">
        <v>3</v>
      </c>
      <c r="I15" s="119">
        <v>4</v>
      </c>
      <c r="J15" s="119">
        <v>1</v>
      </c>
      <c r="K15" s="119">
        <v>4</v>
      </c>
      <c r="L15" s="119">
        <v>5</v>
      </c>
      <c r="M15" s="119">
        <v>2</v>
      </c>
      <c r="N15" s="119">
        <v>14</v>
      </c>
      <c r="O15" s="120">
        <v>41</v>
      </c>
    </row>
    <row r="16" spans="2:30" ht="15" customHeight="1" x14ac:dyDescent="0.25">
      <c r="B16" s="117">
        <v>2010</v>
      </c>
      <c r="C16" s="119">
        <v>1</v>
      </c>
      <c r="D16" s="119">
        <v>1</v>
      </c>
      <c r="E16" s="119">
        <v>0</v>
      </c>
      <c r="F16" s="119">
        <v>1</v>
      </c>
      <c r="G16" s="119">
        <v>5</v>
      </c>
      <c r="H16" s="119">
        <v>0</v>
      </c>
      <c r="I16" s="119">
        <v>8</v>
      </c>
      <c r="J16" s="119">
        <v>4</v>
      </c>
      <c r="K16" s="119">
        <v>7</v>
      </c>
      <c r="L16" s="119">
        <v>8</v>
      </c>
      <c r="M16" s="119">
        <v>5</v>
      </c>
      <c r="N16" s="119">
        <v>17</v>
      </c>
      <c r="O16" s="120">
        <v>57</v>
      </c>
    </row>
    <row r="17" spans="2:32" ht="15" customHeight="1" x14ac:dyDescent="0.25">
      <c r="B17" s="117">
        <v>2011</v>
      </c>
      <c r="C17" s="119">
        <v>0</v>
      </c>
      <c r="D17" s="119">
        <v>0</v>
      </c>
      <c r="E17" s="119">
        <v>3</v>
      </c>
      <c r="F17" s="119">
        <v>1</v>
      </c>
      <c r="G17" s="119">
        <v>3</v>
      </c>
      <c r="H17" s="119">
        <v>4</v>
      </c>
      <c r="I17" s="119">
        <v>1</v>
      </c>
      <c r="J17" s="119">
        <v>8</v>
      </c>
      <c r="K17" s="119">
        <v>2</v>
      </c>
      <c r="L17" s="119">
        <v>3</v>
      </c>
      <c r="M17" s="119">
        <v>5</v>
      </c>
      <c r="N17" s="119">
        <v>18</v>
      </c>
      <c r="O17" s="120">
        <v>48</v>
      </c>
      <c r="AF17" s="3"/>
    </row>
    <row r="18" spans="2:32" ht="15" customHeight="1" x14ac:dyDescent="0.25">
      <c r="B18" s="117">
        <v>2012</v>
      </c>
      <c r="C18" s="119">
        <v>2</v>
      </c>
      <c r="D18" s="119">
        <v>0</v>
      </c>
      <c r="E18" s="119">
        <v>4</v>
      </c>
      <c r="F18" s="119">
        <v>2</v>
      </c>
      <c r="G18" s="119">
        <v>1</v>
      </c>
      <c r="H18" s="119">
        <v>5</v>
      </c>
      <c r="I18" s="119">
        <v>7</v>
      </c>
      <c r="J18" s="119">
        <v>5</v>
      </c>
      <c r="K18" s="119">
        <v>1</v>
      </c>
      <c r="L18" s="119">
        <v>4</v>
      </c>
      <c r="M18" s="119">
        <v>7</v>
      </c>
      <c r="N18" s="119">
        <v>15</v>
      </c>
      <c r="O18" s="120">
        <v>53</v>
      </c>
    </row>
    <row r="19" spans="2:32" ht="15" customHeight="1" x14ac:dyDescent="0.25">
      <c r="B19" s="117">
        <v>2013</v>
      </c>
      <c r="C19" s="119">
        <v>2</v>
      </c>
      <c r="D19" s="119">
        <v>1</v>
      </c>
      <c r="E19" s="119">
        <v>4</v>
      </c>
      <c r="F19" s="119">
        <v>3</v>
      </c>
      <c r="G19" s="119">
        <v>4</v>
      </c>
      <c r="H19" s="119">
        <v>1</v>
      </c>
      <c r="I19" s="119">
        <v>8</v>
      </c>
      <c r="J19" s="119">
        <v>6</v>
      </c>
      <c r="K19" s="119">
        <v>6</v>
      </c>
      <c r="L19" s="119">
        <v>8</v>
      </c>
      <c r="M19" s="119">
        <v>2</v>
      </c>
      <c r="N19" s="119">
        <v>14</v>
      </c>
      <c r="O19" s="120">
        <v>59</v>
      </c>
    </row>
    <row r="20" spans="2:32" ht="15" customHeight="1" x14ac:dyDescent="0.25">
      <c r="B20" s="117">
        <v>2014</v>
      </c>
      <c r="C20" s="119">
        <v>1</v>
      </c>
      <c r="D20" s="119">
        <v>0</v>
      </c>
      <c r="E20" s="119">
        <v>3</v>
      </c>
      <c r="F20" s="119">
        <v>5</v>
      </c>
      <c r="G20" s="119">
        <v>3</v>
      </c>
      <c r="H20" s="119">
        <v>2</v>
      </c>
      <c r="I20" s="119">
        <v>2</v>
      </c>
      <c r="J20" s="119">
        <v>5</v>
      </c>
      <c r="K20" s="119">
        <v>5</v>
      </c>
      <c r="L20" s="119">
        <v>8</v>
      </c>
      <c r="M20" s="119">
        <v>5</v>
      </c>
      <c r="N20" s="119">
        <v>24</v>
      </c>
      <c r="O20" s="120">
        <v>63</v>
      </c>
    </row>
    <row r="21" spans="2:32" ht="15" customHeight="1" x14ac:dyDescent="0.25">
      <c r="B21" s="117">
        <v>2015</v>
      </c>
      <c r="C21" s="119">
        <v>1</v>
      </c>
      <c r="D21" s="119">
        <v>0</v>
      </c>
      <c r="E21" s="119">
        <v>3</v>
      </c>
      <c r="F21" s="119">
        <v>4</v>
      </c>
      <c r="G21" s="119">
        <v>1</v>
      </c>
      <c r="H21" s="119">
        <v>6</v>
      </c>
      <c r="I21" s="119">
        <v>6</v>
      </c>
      <c r="J21" s="119">
        <v>10</v>
      </c>
      <c r="K21" s="119">
        <v>5</v>
      </c>
      <c r="L21" s="119">
        <v>7</v>
      </c>
      <c r="M21" s="119">
        <v>6</v>
      </c>
      <c r="N21" s="119">
        <v>38</v>
      </c>
      <c r="O21" s="120">
        <v>87</v>
      </c>
    </row>
    <row r="22" spans="2:32" ht="15" customHeight="1" x14ac:dyDescent="0.25">
      <c r="B22" s="117">
        <v>2016</v>
      </c>
      <c r="C22" s="119">
        <v>3</v>
      </c>
      <c r="D22" s="119">
        <v>1</v>
      </c>
      <c r="E22" s="119">
        <v>2</v>
      </c>
      <c r="F22" s="119">
        <v>3</v>
      </c>
      <c r="G22" s="119">
        <v>2</v>
      </c>
      <c r="H22" s="119">
        <v>2</v>
      </c>
      <c r="I22" s="119">
        <v>6</v>
      </c>
      <c r="J22" s="119">
        <v>7</v>
      </c>
      <c r="K22" s="119">
        <v>8</v>
      </c>
      <c r="L22" s="119">
        <v>9</v>
      </c>
      <c r="M22" s="119">
        <v>6</v>
      </c>
      <c r="N22" s="119">
        <v>36</v>
      </c>
      <c r="O22" s="120">
        <v>85</v>
      </c>
    </row>
    <row r="23" spans="2:32" ht="15" customHeight="1" x14ac:dyDescent="0.25">
      <c r="B23" s="117">
        <v>2017</v>
      </c>
      <c r="C23" s="119">
        <v>0</v>
      </c>
      <c r="D23" s="119">
        <v>1</v>
      </c>
      <c r="E23" s="119">
        <v>2</v>
      </c>
      <c r="F23" s="119">
        <v>2</v>
      </c>
      <c r="G23" s="119">
        <v>3</v>
      </c>
      <c r="H23" s="119">
        <v>3</v>
      </c>
      <c r="I23" s="119">
        <v>5</v>
      </c>
      <c r="J23" s="119">
        <v>2</v>
      </c>
      <c r="K23" s="119">
        <v>7</v>
      </c>
      <c r="L23" s="119">
        <v>7</v>
      </c>
      <c r="M23" s="119">
        <v>8</v>
      </c>
      <c r="N23" s="119">
        <v>44</v>
      </c>
      <c r="O23" s="120">
        <v>84</v>
      </c>
    </row>
    <row r="24" spans="2:32" ht="15" customHeight="1" x14ac:dyDescent="0.25">
      <c r="B24" s="121">
        <v>2018</v>
      </c>
      <c r="C24" s="122">
        <v>0</v>
      </c>
      <c r="D24" s="122">
        <v>1</v>
      </c>
      <c r="E24" s="122">
        <v>4</v>
      </c>
      <c r="F24" s="122">
        <v>4</v>
      </c>
      <c r="G24" s="122">
        <v>1</v>
      </c>
      <c r="H24" s="122">
        <v>0</v>
      </c>
      <c r="I24" s="122">
        <v>3</v>
      </c>
      <c r="J24" s="122">
        <v>9</v>
      </c>
      <c r="K24" s="122">
        <v>6</v>
      </c>
      <c r="L24" s="122">
        <v>6</v>
      </c>
      <c r="M24" s="122">
        <v>3</v>
      </c>
      <c r="N24" s="122">
        <v>36</v>
      </c>
      <c r="O24" s="123">
        <v>73</v>
      </c>
    </row>
    <row r="25" spans="2:32" ht="15" customHeight="1" x14ac:dyDescent="0.25">
      <c r="B25" s="121">
        <v>2019</v>
      </c>
      <c r="C25" s="122">
        <v>1</v>
      </c>
      <c r="D25" s="122">
        <v>0</v>
      </c>
      <c r="E25" s="122">
        <v>4</v>
      </c>
      <c r="F25" s="122">
        <v>2</v>
      </c>
      <c r="G25" s="122">
        <v>5</v>
      </c>
      <c r="H25" s="122">
        <v>1</v>
      </c>
      <c r="I25" s="122">
        <v>3</v>
      </c>
      <c r="J25" s="122">
        <v>4</v>
      </c>
      <c r="K25" s="122">
        <v>5</v>
      </c>
      <c r="L25" s="122">
        <v>12</v>
      </c>
      <c r="M25" s="122">
        <v>12</v>
      </c>
      <c r="N25" s="122">
        <v>42</v>
      </c>
      <c r="O25" s="123">
        <f>SUM(C25:N25)</f>
        <v>91</v>
      </c>
    </row>
    <row r="26" spans="2:32" ht="15" customHeight="1" x14ac:dyDescent="0.25">
      <c r="B26" s="147">
        <v>2020</v>
      </c>
      <c r="C26" s="157">
        <v>4</v>
      </c>
      <c r="D26" s="157">
        <v>0</v>
      </c>
      <c r="E26" s="157">
        <v>1</v>
      </c>
      <c r="F26" s="157">
        <v>4</v>
      </c>
      <c r="G26" s="157">
        <v>0</v>
      </c>
      <c r="H26" s="157">
        <v>1</v>
      </c>
      <c r="I26" s="157">
        <v>3</v>
      </c>
      <c r="J26" s="157">
        <v>1</v>
      </c>
      <c r="K26" s="157">
        <v>5</v>
      </c>
      <c r="L26" s="157">
        <v>9</v>
      </c>
      <c r="M26" s="157">
        <v>9</v>
      </c>
      <c r="N26" s="157">
        <v>43</v>
      </c>
      <c r="O26" s="124">
        <f>SUM(C26:N26)</f>
        <v>80</v>
      </c>
    </row>
    <row r="27" spans="2:32" ht="15" customHeight="1" x14ac:dyDescent="0.25">
      <c r="B27" s="147">
        <v>2021</v>
      </c>
      <c r="C27" s="157">
        <v>0</v>
      </c>
      <c r="D27" s="157">
        <v>1</v>
      </c>
      <c r="E27" s="157">
        <v>4</v>
      </c>
      <c r="F27" s="157">
        <v>2</v>
      </c>
      <c r="G27" s="157">
        <v>4</v>
      </c>
      <c r="H27" s="157">
        <v>2</v>
      </c>
      <c r="I27" s="157">
        <v>3</v>
      </c>
      <c r="J27" s="157">
        <v>7</v>
      </c>
      <c r="K27" s="157">
        <v>6</v>
      </c>
      <c r="L27" s="157">
        <v>7</v>
      </c>
      <c r="M27" s="157">
        <v>8</v>
      </c>
      <c r="N27" s="157">
        <v>59</v>
      </c>
      <c r="O27" s="124">
        <f>SUM(C27:N27)</f>
        <v>103</v>
      </c>
    </row>
    <row r="28" spans="2:32" s="1" customFormat="1" ht="5.25" customHeight="1" x14ac:dyDescent="0.25">
      <c r="B28" s="2"/>
      <c r="D28" s="3"/>
      <c r="E28" s="3"/>
    </row>
    <row r="29" spans="2:32" s="4" customFormat="1" ht="12.75" customHeight="1" x14ac:dyDescent="0.25">
      <c r="B29" s="7" t="s">
        <v>34</v>
      </c>
      <c r="C29" s="5"/>
      <c r="D29" s="6"/>
      <c r="E29" s="6"/>
      <c r="F29" s="5"/>
      <c r="G29" s="5"/>
      <c r="H29" s="5"/>
      <c r="I29" s="1"/>
      <c r="J29" s="1"/>
      <c r="K29" s="1"/>
    </row>
    <row r="30" spans="2:32" s="1" customFormat="1" ht="5.25" customHeight="1" x14ac:dyDescent="0.25">
      <c r="B30" s="2"/>
      <c r="D30" s="3"/>
      <c r="E30" s="3"/>
    </row>
    <row r="31" spans="2:32" s="4" customFormat="1" ht="12.75" customHeight="1" x14ac:dyDescent="0.25">
      <c r="B31" s="7" t="s">
        <v>62</v>
      </c>
      <c r="C31" s="91"/>
      <c r="D31" s="92"/>
      <c r="E31" s="6"/>
      <c r="F31" s="5"/>
      <c r="G31" s="5"/>
      <c r="H31" s="5"/>
      <c r="I31" s="5"/>
      <c r="J31" s="5"/>
      <c r="K31" s="5"/>
    </row>
    <row r="32" spans="2:32" s="1" customFormat="1" ht="5.25" customHeight="1" x14ac:dyDescent="0.25">
      <c r="B32" s="2"/>
      <c r="D32" s="3"/>
      <c r="E32" s="3"/>
    </row>
    <row r="33" spans="2:16" s="1" customFormat="1" ht="12.75" customHeight="1" x14ac:dyDescent="0.25">
      <c r="B33" s="2" t="s">
        <v>59</v>
      </c>
      <c r="D33" s="3"/>
      <c r="E33" s="3"/>
    </row>
    <row r="34" spans="2:16" s="4" customFormat="1" ht="20.25" customHeight="1" x14ac:dyDescent="0.25">
      <c r="B34" s="156" t="s">
        <v>58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</row>
    <row r="35" spans="2:16" ht="12" x14ac:dyDescent="0.25">
      <c r="B35" s="7" t="s">
        <v>0</v>
      </c>
      <c r="C35" s="68"/>
    </row>
    <row r="36" spans="2:16" x14ac:dyDescent="0.25">
      <c r="C36" s="68"/>
    </row>
    <row r="37" spans="2:16" x14ac:dyDescent="0.25">
      <c r="C37" s="68"/>
    </row>
    <row r="38" spans="2:16" x14ac:dyDescent="0.25">
      <c r="C38" s="68"/>
    </row>
    <row r="39" spans="2:16" x14ac:dyDescent="0.25">
      <c r="C39" s="68"/>
      <c r="D39" s="155"/>
      <c r="E39" s="155"/>
    </row>
    <row r="40" spans="2:16" x14ac:dyDescent="0.25">
      <c r="C40" s="68"/>
      <c r="D40" s="155"/>
      <c r="E40" s="155"/>
    </row>
    <row r="41" spans="2:16" x14ac:dyDescent="0.25">
      <c r="C41" s="68"/>
    </row>
    <row r="42" spans="2:16" x14ac:dyDescent="0.25">
      <c r="C42" s="68"/>
    </row>
    <row r="43" spans="2:16" x14ac:dyDescent="0.25">
      <c r="C43" s="68"/>
    </row>
    <row r="44" spans="2:16" x14ac:dyDescent="0.25">
      <c r="C44" s="69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2:16" x14ac:dyDescent="0.25">
      <c r="C45" s="68"/>
    </row>
    <row r="48" spans="2:16" x14ac:dyDescent="0.25">
      <c r="C48" s="68"/>
      <c r="D48" s="70"/>
      <c r="E48" s="70"/>
      <c r="F48" s="70"/>
      <c r="G48" s="70"/>
      <c r="H48" s="70"/>
      <c r="J48" s="70"/>
      <c r="K48" s="70"/>
      <c r="L48" s="70"/>
      <c r="M48" s="70"/>
      <c r="N48" s="70"/>
    </row>
    <row r="49" spans="3:14" x14ac:dyDescent="0.25">
      <c r="C49" s="68"/>
      <c r="M49" s="64"/>
      <c r="N49" s="64"/>
    </row>
    <row r="50" spans="3:14" x14ac:dyDescent="0.25">
      <c r="M50" s="64"/>
      <c r="N50" s="64"/>
    </row>
    <row r="51" spans="3:14" x14ac:dyDescent="0.25">
      <c r="M51" s="64"/>
      <c r="N51" s="64"/>
    </row>
    <row r="52" spans="3:14" x14ac:dyDescent="0.25">
      <c r="M52" s="64"/>
      <c r="N52" s="64"/>
    </row>
    <row r="53" spans="3:14" x14ac:dyDescent="0.25">
      <c r="M53" s="64"/>
      <c r="N53" s="64"/>
    </row>
    <row r="54" spans="3:14" x14ac:dyDescent="0.25">
      <c r="M54" s="64"/>
      <c r="N54" s="64"/>
    </row>
    <row r="55" spans="3:14" x14ac:dyDescent="0.25">
      <c r="M55" s="64"/>
      <c r="N55" s="64"/>
    </row>
    <row r="56" spans="3:14" x14ac:dyDescent="0.25">
      <c r="M56" s="64"/>
      <c r="N56" s="64"/>
    </row>
    <row r="57" spans="3:14" x14ac:dyDescent="0.25">
      <c r="M57" s="64"/>
      <c r="N57" s="64"/>
    </row>
    <row r="58" spans="3:14" x14ac:dyDescent="0.25">
      <c r="M58" s="64"/>
      <c r="N58" s="64"/>
    </row>
    <row r="59" spans="3:14" x14ac:dyDescent="0.25">
      <c r="M59" s="64"/>
      <c r="N59" s="64"/>
    </row>
    <row r="60" spans="3:14" x14ac:dyDescent="0.25">
      <c r="M60" s="64"/>
      <c r="N60" s="64"/>
    </row>
    <row r="61" spans="3:14" x14ac:dyDescent="0.25"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</row>
    <row r="64" spans="3:14" x14ac:dyDescent="0.25">
      <c r="I64" s="68"/>
      <c r="J64" s="67"/>
    </row>
    <row r="65" spans="3:14" x14ac:dyDescent="0.25">
      <c r="C65" s="68"/>
      <c r="D65" s="65"/>
      <c r="E65" s="72"/>
    </row>
    <row r="66" spans="3:14" x14ac:dyDescent="0.25">
      <c r="C66" s="68"/>
      <c r="D66" s="65"/>
      <c r="E66" s="72"/>
      <c r="F66" s="65"/>
      <c r="G66" s="65"/>
      <c r="H66" s="65"/>
      <c r="K66" s="65"/>
      <c r="L66" s="65"/>
      <c r="M66" s="65"/>
      <c r="N66" s="65"/>
    </row>
    <row r="67" spans="3:14" x14ac:dyDescent="0.25">
      <c r="C67" s="68"/>
      <c r="D67" s="65"/>
      <c r="E67" s="72"/>
    </row>
    <row r="68" spans="3:14" x14ac:dyDescent="0.25">
      <c r="C68" s="68"/>
      <c r="D68" s="65"/>
      <c r="E68" s="72"/>
    </row>
    <row r="69" spans="3:14" x14ac:dyDescent="0.25">
      <c r="C69" s="68"/>
      <c r="D69" s="65"/>
      <c r="E69" s="72"/>
    </row>
    <row r="70" spans="3:14" x14ac:dyDescent="0.25">
      <c r="C70" s="68"/>
      <c r="D70" s="65"/>
      <c r="E70" s="72"/>
    </row>
    <row r="71" spans="3:14" x14ac:dyDescent="0.25">
      <c r="C71" s="68"/>
      <c r="D71" s="65"/>
      <c r="E71" s="72"/>
    </row>
    <row r="72" spans="3:14" x14ac:dyDescent="0.25">
      <c r="C72" s="68"/>
      <c r="D72" s="65"/>
      <c r="E72" s="72"/>
    </row>
    <row r="73" spans="3:14" x14ac:dyDescent="0.25">
      <c r="C73" s="68"/>
      <c r="D73" s="65"/>
      <c r="E73" s="72"/>
      <c r="J73" s="65"/>
    </row>
    <row r="74" spans="3:14" x14ac:dyDescent="0.25">
      <c r="C74" s="68"/>
      <c r="D74" s="65"/>
      <c r="E74" s="72"/>
    </row>
    <row r="75" spans="3:14" x14ac:dyDescent="0.25">
      <c r="D75" s="71"/>
    </row>
    <row r="79" spans="3:14" x14ac:dyDescent="0.25">
      <c r="C79" s="68"/>
    </row>
  </sheetData>
  <mergeCells count="3">
    <mergeCell ref="D39:D40"/>
    <mergeCell ref="E39:E40"/>
    <mergeCell ref="B34:O3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&amp;L&amp;G&amp;C&amp;"Arial,Normal"&amp;10Etat de santé - Morts violentes</oddHeader>
    <oddFooter>&amp;L&amp;"Arial,Normal"&amp;10&amp;A&amp;C&amp;"Arial,Normal"&amp;10 &amp;P / &amp;N&amp;R&amp;"Arial,Normal"&amp;10&amp;F</oddFooter>
  </headerFooter>
  <colBreaks count="1" manualBreakCount="1">
    <brk id="15" min="1" max="32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3"/>
  <sheetViews>
    <sheetView showGridLines="0" zoomScaleNormal="100" workbookViewId="0">
      <selection activeCell="K38" sqref="K38"/>
    </sheetView>
  </sheetViews>
  <sheetFormatPr baseColWidth="10" defaultColWidth="13.42578125" defaultRowHeight="11.25" x14ac:dyDescent="0.25"/>
  <cols>
    <col min="1" max="1" width="3.7109375" style="40" customWidth="1"/>
    <col min="2" max="2" width="9.85546875" style="40" customWidth="1"/>
    <col min="3" max="13" width="10.85546875" style="40" customWidth="1"/>
    <col min="14" max="14" width="1.28515625" style="40" customWidth="1"/>
    <col min="15" max="15" width="9.28515625" style="40" customWidth="1"/>
    <col min="16" max="16" width="7.42578125" style="40" customWidth="1"/>
    <col min="17" max="18" width="13.42578125" style="40"/>
    <col min="19" max="30" width="5.5703125" style="40" bestFit="1" customWidth="1"/>
    <col min="31" max="16384" width="13.42578125" style="40"/>
  </cols>
  <sheetData>
    <row r="2" spans="2:30" ht="19.5" customHeight="1" x14ac:dyDescent="0.25">
      <c r="B2" s="74" t="s">
        <v>42</v>
      </c>
      <c r="P2" s="75"/>
    </row>
    <row r="4" spans="2:30" ht="26.25" customHeight="1" x14ac:dyDescent="0.25">
      <c r="B4" s="110" t="s">
        <v>6</v>
      </c>
      <c r="C4" s="125" t="s">
        <v>19</v>
      </c>
      <c r="D4" s="125" t="s">
        <v>56</v>
      </c>
      <c r="E4" s="125" t="s">
        <v>22</v>
      </c>
      <c r="F4" s="125" t="s">
        <v>21</v>
      </c>
      <c r="G4" s="125" t="s">
        <v>23</v>
      </c>
      <c r="H4" s="125" t="s">
        <v>43</v>
      </c>
      <c r="I4" s="125" t="s">
        <v>25</v>
      </c>
      <c r="J4" s="125" t="s">
        <v>24</v>
      </c>
      <c r="K4" s="125" t="s">
        <v>57</v>
      </c>
      <c r="L4" s="125" t="s">
        <v>20</v>
      </c>
      <c r="M4" s="125" t="s">
        <v>18</v>
      </c>
      <c r="N4" s="112"/>
      <c r="O4" s="112"/>
      <c r="P4" s="112"/>
    </row>
    <row r="5" spans="2:30" ht="15" customHeight="1" x14ac:dyDescent="0.25">
      <c r="B5" s="113">
        <v>1999</v>
      </c>
      <c r="C5" s="114" t="s">
        <v>29</v>
      </c>
      <c r="D5" s="115">
        <v>3</v>
      </c>
      <c r="E5" s="115">
        <v>13</v>
      </c>
      <c r="F5" s="115">
        <v>12</v>
      </c>
      <c r="G5" s="115">
        <v>2</v>
      </c>
      <c r="H5" s="115">
        <v>11</v>
      </c>
      <c r="I5" s="115"/>
      <c r="J5" s="115">
        <v>7</v>
      </c>
      <c r="K5" s="115">
        <v>5</v>
      </c>
      <c r="L5" s="115">
        <v>9</v>
      </c>
      <c r="M5" s="116">
        <v>62</v>
      </c>
      <c r="N5" s="108"/>
      <c r="O5" s="108"/>
      <c r="P5" s="108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2:30" ht="15" customHeight="1" x14ac:dyDescent="0.25">
      <c r="B6" s="117">
        <v>2000</v>
      </c>
      <c r="C6" s="118" t="s">
        <v>29</v>
      </c>
      <c r="D6" s="119">
        <v>3</v>
      </c>
      <c r="E6" s="119">
        <v>15</v>
      </c>
      <c r="F6" s="119">
        <v>14</v>
      </c>
      <c r="G6" s="119">
        <v>7</v>
      </c>
      <c r="H6" s="119">
        <v>12</v>
      </c>
      <c r="I6" s="119"/>
      <c r="J6" s="119">
        <v>4</v>
      </c>
      <c r="K6" s="119">
        <v>1</v>
      </c>
      <c r="L6" s="119">
        <v>8</v>
      </c>
      <c r="M6" s="120">
        <v>64</v>
      </c>
      <c r="N6" s="108"/>
      <c r="O6" s="108"/>
      <c r="P6" s="108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2:30" ht="15" customHeight="1" x14ac:dyDescent="0.25">
      <c r="B7" s="117">
        <v>2001</v>
      </c>
      <c r="C7" s="118" t="s">
        <v>29</v>
      </c>
      <c r="D7" s="119">
        <v>5</v>
      </c>
      <c r="E7" s="119">
        <v>13</v>
      </c>
      <c r="F7" s="119">
        <v>7</v>
      </c>
      <c r="G7" s="119">
        <v>3</v>
      </c>
      <c r="H7" s="119">
        <v>6</v>
      </c>
      <c r="I7" s="119">
        <v>4</v>
      </c>
      <c r="J7" s="119">
        <v>7</v>
      </c>
      <c r="K7" s="119">
        <v>5</v>
      </c>
      <c r="L7" s="119">
        <v>1</v>
      </c>
      <c r="M7" s="120">
        <v>51</v>
      </c>
      <c r="N7" s="108"/>
      <c r="O7" s="108"/>
      <c r="P7" s="108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2:30" ht="15" customHeight="1" x14ac:dyDescent="0.25">
      <c r="B8" s="117">
        <v>2002</v>
      </c>
      <c r="C8" s="118" t="s">
        <v>29</v>
      </c>
      <c r="D8" s="119">
        <v>6</v>
      </c>
      <c r="E8" s="119">
        <v>12</v>
      </c>
      <c r="F8" s="119">
        <v>13</v>
      </c>
      <c r="G8" s="119">
        <v>6</v>
      </c>
      <c r="H8" s="119">
        <v>4</v>
      </c>
      <c r="I8" s="119">
        <v>3</v>
      </c>
      <c r="J8" s="119">
        <v>9</v>
      </c>
      <c r="K8" s="119">
        <v>1</v>
      </c>
      <c r="L8" s="119">
        <v>5</v>
      </c>
      <c r="M8" s="120">
        <v>59</v>
      </c>
      <c r="N8" s="108"/>
      <c r="O8" s="108"/>
      <c r="P8" s="108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2:30" ht="15" customHeight="1" x14ac:dyDescent="0.25">
      <c r="B9" s="117">
        <v>2003</v>
      </c>
      <c r="C9" s="119">
        <v>2</v>
      </c>
      <c r="D9" s="119">
        <v>2</v>
      </c>
      <c r="E9" s="119">
        <v>12</v>
      </c>
      <c r="F9" s="119">
        <v>9</v>
      </c>
      <c r="G9" s="119">
        <v>3</v>
      </c>
      <c r="H9" s="119">
        <v>11</v>
      </c>
      <c r="I9" s="119">
        <v>1</v>
      </c>
      <c r="J9" s="119">
        <v>4</v>
      </c>
      <c r="K9" s="119">
        <v>0</v>
      </c>
      <c r="L9" s="119">
        <v>6</v>
      </c>
      <c r="M9" s="120">
        <v>50</v>
      </c>
      <c r="N9" s="108"/>
      <c r="O9" s="108"/>
      <c r="P9" s="108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2:30" ht="15" customHeight="1" x14ac:dyDescent="0.25">
      <c r="B10" s="117">
        <v>2004</v>
      </c>
      <c r="C10" s="119">
        <v>3</v>
      </c>
      <c r="D10" s="119">
        <v>6</v>
      </c>
      <c r="E10" s="119">
        <v>7</v>
      </c>
      <c r="F10" s="119">
        <v>7</v>
      </c>
      <c r="G10" s="119">
        <v>6</v>
      </c>
      <c r="H10" s="119">
        <v>7</v>
      </c>
      <c r="I10" s="119">
        <v>1</v>
      </c>
      <c r="J10" s="119">
        <v>8</v>
      </c>
      <c r="K10" s="119">
        <v>1</v>
      </c>
      <c r="L10" s="119">
        <v>2</v>
      </c>
      <c r="M10" s="120">
        <v>48</v>
      </c>
      <c r="N10" s="108"/>
      <c r="O10" s="108"/>
      <c r="P10" s="108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2:30" ht="15" customHeight="1" x14ac:dyDescent="0.25">
      <c r="B11" s="117">
        <v>2005</v>
      </c>
      <c r="C11" s="119">
        <v>5</v>
      </c>
      <c r="D11" s="119">
        <v>8</v>
      </c>
      <c r="E11" s="119">
        <v>12</v>
      </c>
      <c r="F11" s="119">
        <v>11</v>
      </c>
      <c r="G11" s="119">
        <v>3</v>
      </c>
      <c r="H11" s="119">
        <v>6</v>
      </c>
      <c r="I11" s="119">
        <v>4</v>
      </c>
      <c r="J11" s="119">
        <v>4</v>
      </c>
      <c r="K11" s="119">
        <v>2</v>
      </c>
      <c r="L11" s="119">
        <v>6</v>
      </c>
      <c r="M11" s="120">
        <v>61</v>
      </c>
      <c r="N11" s="108"/>
      <c r="O11" s="108"/>
      <c r="P11" s="108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2:30" ht="15" customHeight="1" x14ac:dyDescent="0.25">
      <c r="B12" s="117">
        <v>2006</v>
      </c>
      <c r="C12" s="119">
        <v>2</v>
      </c>
      <c r="D12" s="119">
        <v>3</v>
      </c>
      <c r="E12" s="119">
        <v>11</v>
      </c>
      <c r="F12" s="119">
        <v>10</v>
      </c>
      <c r="G12" s="119">
        <v>3</v>
      </c>
      <c r="H12" s="119">
        <v>5</v>
      </c>
      <c r="I12" s="119">
        <v>3</v>
      </c>
      <c r="J12" s="119">
        <v>5</v>
      </c>
      <c r="K12" s="119">
        <v>2</v>
      </c>
      <c r="L12" s="119">
        <v>8</v>
      </c>
      <c r="M12" s="120">
        <v>52</v>
      </c>
      <c r="N12" s="108"/>
      <c r="O12" s="108"/>
      <c r="P12" s="108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2:30" ht="15" customHeight="1" x14ac:dyDescent="0.25">
      <c r="B13" s="117">
        <v>2007</v>
      </c>
      <c r="C13" s="119">
        <v>3</v>
      </c>
      <c r="D13" s="119">
        <v>5</v>
      </c>
      <c r="E13" s="119">
        <v>6</v>
      </c>
      <c r="F13" s="119">
        <v>9</v>
      </c>
      <c r="G13" s="119">
        <v>6</v>
      </c>
      <c r="H13" s="119">
        <v>5</v>
      </c>
      <c r="I13" s="119">
        <v>2</v>
      </c>
      <c r="J13" s="119">
        <v>7</v>
      </c>
      <c r="K13" s="119">
        <v>0</v>
      </c>
      <c r="L13" s="119">
        <v>1</v>
      </c>
      <c r="M13" s="120">
        <v>44</v>
      </c>
      <c r="N13" s="108"/>
      <c r="O13" s="108"/>
      <c r="P13" s="108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2:30" ht="15" customHeight="1" x14ac:dyDescent="0.25">
      <c r="B14" s="117">
        <v>2008</v>
      </c>
      <c r="C14" s="119">
        <v>8</v>
      </c>
      <c r="D14" s="119">
        <v>4</v>
      </c>
      <c r="E14" s="119">
        <v>7</v>
      </c>
      <c r="F14" s="119">
        <v>9</v>
      </c>
      <c r="G14" s="119">
        <v>3</v>
      </c>
      <c r="H14" s="119">
        <v>5</v>
      </c>
      <c r="I14" s="119">
        <v>8</v>
      </c>
      <c r="J14" s="119">
        <v>6</v>
      </c>
      <c r="K14" s="119">
        <v>1</v>
      </c>
      <c r="L14" s="119">
        <v>4</v>
      </c>
      <c r="M14" s="120">
        <v>55</v>
      </c>
      <c r="N14" s="108"/>
      <c r="O14" s="108"/>
      <c r="P14" s="108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2:30" ht="15" customHeight="1" x14ac:dyDescent="0.25">
      <c r="B15" s="117">
        <v>2009</v>
      </c>
      <c r="C15" s="119">
        <v>2</v>
      </c>
      <c r="D15" s="119">
        <v>5</v>
      </c>
      <c r="E15" s="119">
        <v>11</v>
      </c>
      <c r="F15" s="119">
        <v>7</v>
      </c>
      <c r="G15" s="119">
        <v>5</v>
      </c>
      <c r="H15" s="119">
        <v>2</v>
      </c>
      <c r="I15" s="119">
        <v>3</v>
      </c>
      <c r="J15" s="119">
        <v>5</v>
      </c>
      <c r="K15" s="119">
        <v>1</v>
      </c>
      <c r="L15" s="118" t="s">
        <v>29</v>
      </c>
      <c r="M15" s="120">
        <v>41</v>
      </c>
      <c r="N15" s="108"/>
      <c r="O15" s="108"/>
      <c r="P15" s="108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2:30" ht="15" customHeight="1" x14ac:dyDescent="0.25">
      <c r="B16" s="117">
        <v>2010</v>
      </c>
      <c r="C16" s="119">
        <v>11</v>
      </c>
      <c r="D16" s="119">
        <v>7</v>
      </c>
      <c r="E16" s="119">
        <v>5</v>
      </c>
      <c r="F16" s="119">
        <v>7</v>
      </c>
      <c r="G16" s="119">
        <v>3</v>
      </c>
      <c r="H16" s="119">
        <v>11</v>
      </c>
      <c r="I16" s="119">
        <v>3</v>
      </c>
      <c r="J16" s="119">
        <v>2</v>
      </c>
      <c r="K16" s="119">
        <v>1</v>
      </c>
      <c r="L16" s="119">
        <v>7</v>
      </c>
      <c r="M16" s="120">
        <v>57</v>
      </c>
      <c r="N16" s="108"/>
      <c r="O16" s="108"/>
      <c r="P16" s="108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</row>
    <row r="17" spans="2:30" ht="15" customHeight="1" x14ac:dyDescent="0.25">
      <c r="B17" s="117">
        <v>2011</v>
      </c>
      <c r="C17" s="119">
        <v>12</v>
      </c>
      <c r="D17" s="119">
        <v>2</v>
      </c>
      <c r="E17" s="119">
        <v>7</v>
      </c>
      <c r="F17" s="119">
        <v>10</v>
      </c>
      <c r="G17" s="119">
        <v>3</v>
      </c>
      <c r="H17" s="119">
        <v>3</v>
      </c>
      <c r="I17" s="119">
        <v>1</v>
      </c>
      <c r="J17" s="119">
        <v>2</v>
      </c>
      <c r="K17" s="119">
        <v>2</v>
      </c>
      <c r="L17" s="119">
        <v>6</v>
      </c>
      <c r="M17" s="120">
        <v>48</v>
      </c>
      <c r="N17" s="108"/>
      <c r="O17" s="108"/>
      <c r="P17" s="108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</row>
    <row r="18" spans="2:30" ht="15" customHeight="1" x14ac:dyDescent="0.25">
      <c r="B18" s="121">
        <v>2012</v>
      </c>
      <c r="C18" s="122">
        <v>8</v>
      </c>
      <c r="D18" s="122">
        <v>4</v>
      </c>
      <c r="E18" s="122">
        <v>7</v>
      </c>
      <c r="F18" s="122">
        <v>15</v>
      </c>
      <c r="G18" s="122">
        <v>2</v>
      </c>
      <c r="H18" s="122">
        <v>2</v>
      </c>
      <c r="I18" s="122">
        <v>5</v>
      </c>
      <c r="J18" s="122">
        <v>5</v>
      </c>
      <c r="K18" s="122">
        <v>2</v>
      </c>
      <c r="L18" s="122">
        <v>3</v>
      </c>
      <c r="M18" s="123">
        <v>53</v>
      </c>
      <c r="N18" s="108"/>
      <c r="O18" s="108"/>
      <c r="P18" s="108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</row>
    <row r="19" spans="2:30" ht="15" customHeight="1" x14ac:dyDescent="0.25">
      <c r="B19" s="121">
        <v>2013</v>
      </c>
      <c r="C19" s="122">
        <v>9</v>
      </c>
      <c r="D19" s="122">
        <v>4</v>
      </c>
      <c r="E19" s="122">
        <v>13</v>
      </c>
      <c r="F19" s="122">
        <v>15</v>
      </c>
      <c r="G19" s="122">
        <v>4</v>
      </c>
      <c r="H19" s="122">
        <v>5</v>
      </c>
      <c r="I19" s="122">
        <v>3</v>
      </c>
      <c r="J19" s="122">
        <v>1</v>
      </c>
      <c r="K19" s="122">
        <v>2</v>
      </c>
      <c r="L19" s="122">
        <v>3</v>
      </c>
      <c r="M19" s="123">
        <v>59</v>
      </c>
      <c r="N19" s="108"/>
      <c r="O19" s="108"/>
      <c r="P19" s="108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</row>
    <row r="20" spans="2:30" ht="15" customHeight="1" x14ac:dyDescent="0.25">
      <c r="B20" s="121">
        <v>2014</v>
      </c>
      <c r="C20" s="122">
        <v>14</v>
      </c>
      <c r="D20" s="122">
        <v>6</v>
      </c>
      <c r="E20" s="122">
        <v>8</v>
      </c>
      <c r="F20" s="122">
        <v>14</v>
      </c>
      <c r="G20" s="122">
        <v>5</v>
      </c>
      <c r="H20" s="122">
        <v>6</v>
      </c>
      <c r="I20" s="122">
        <v>1</v>
      </c>
      <c r="J20" s="122">
        <v>3</v>
      </c>
      <c r="K20" s="122">
        <v>0</v>
      </c>
      <c r="L20" s="122">
        <v>6</v>
      </c>
      <c r="M20" s="123">
        <v>63</v>
      </c>
      <c r="N20" s="108"/>
      <c r="O20" s="108"/>
      <c r="P20" s="108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</row>
    <row r="21" spans="2:30" ht="15" customHeight="1" x14ac:dyDescent="0.25">
      <c r="B21" s="121">
        <v>2015</v>
      </c>
      <c r="C21" s="122">
        <v>21</v>
      </c>
      <c r="D21" s="122">
        <v>7</v>
      </c>
      <c r="E21" s="122">
        <v>12</v>
      </c>
      <c r="F21" s="122">
        <v>15</v>
      </c>
      <c r="G21" s="122">
        <v>9</v>
      </c>
      <c r="H21" s="122">
        <v>6</v>
      </c>
      <c r="I21" s="122">
        <v>5</v>
      </c>
      <c r="J21" s="122">
        <v>5</v>
      </c>
      <c r="K21" s="122">
        <v>0</v>
      </c>
      <c r="L21" s="122">
        <v>7</v>
      </c>
      <c r="M21" s="123">
        <v>87</v>
      </c>
      <c r="N21" s="108"/>
      <c r="O21" s="108"/>
      <c r="P21" s="108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</row>
    <row r="22" spans="2:30" ht="15" customHeight="1" x14ac:dyDescent="0.25">
      <c r="B22" s="117">
        <v>2016</v>
      </c>
      <c r="C22" s="119">
        <v>25</v>
      </c>
      <c r="D22" s="119">
        <v>1</v>
      </c>
      <c r="E22" s="119">
        <v>12</v>
      </c>
      <c r="F22" s="119">
        <v>18</v>
      </c>
      <c r="G22" s="119">
        <v>7</v>
      </c>
      <c r="H22" s="119">
        <v>8</v>
      </c>
      <c r="I22" s="119">
        <v>2</v>
      </c>
      <c r="J22" s="119">
        <v>3</v>
      </c>
      <c r="K22" s="119">
        <v>1</v>
      </c>
      <c r="L22" s="119">
        <v>8</v>
      </c>
      <c r="M22" s="120">
        <v>85</v>
      </c>
      <c r="N22" s="108"/>
      <c r="O22" s="108"/>
      <c r="P22" s="108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</row>
    <row r="23" spans="2:30" ht="15" customHeight="1" x14ac:dyDescent="0.25">
      <c r="B23" s="117">
        <v>2017</v>
      </c>
      <c r="C23" s="122">
        <v>39</v>
      </c>
      <c r="D23" s="122">
        <v>6</v>
      </c>
      <c r="E23" s="122">
        <v>6</v>
      </c>
      <c r="F23" s="122">
        <v>11</v>
      </c>
      <c r="G23" s="122">
        <v>8</v>
      </c>
      <c r="H23" s="122">
        <v>5</v>
      </c>
      <c r="I23" s="122">
        <v>0</v>
      </c>
      <c r="J23" s="122">
        <v>5</v>
      </c>
      <c r="K23" s="122">
        <v>1</v>
      </c>
      <c r="L23" s="122">
        <v>3</v>
      </c>
      <c r="M23" s="123">
        <v>84</v>
      </c>
      <c r="N23" s="108"/>
      <c r="O23" s="108"/>
      <c r="P23" s="108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</row>
    <row r="24" spans="2:30" ht="15" customHeight="1" x14ac:dyDescent="0.25">
      <c r="B24" s="117">
        <v>2018</v>
      </c>
      <c r="C24" s="122">
        <v>30</v>
      </c>
      <c r="D24" s="122">
        <v>1</v>
      </c>
      <c r="E24" s="122">
        <v>1</v>
      </c>
      <c r="F24" s="122">
        <v>14</v>
      </c>
      <c r="G24" s="122">
        <v>4</v>
      </c>
      <c r="H24" s="122">
        <v>7</v>
      </c>
      <c r="I24" s="122">
        <v>4</v>
      </c>
      <c r="J24" s="122">
        <v>4</v>
      </c>
      <c r="K24" s="122">
        <v>2</v>
      </c>
      <c r="L24" s="122">
        <v>6</v>
      </c>
      <c r="M24" s="123">
        <v>73</v>
      </c>
      <c r="N24" s="108"/>
      <c r="O24" s="108"/>
      <c r="P24" s="108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</row>
    <row r="25" spans="2:30" ht="15" customHeight="1" x14ac:dyDescent="0.25">
      <c r="B25" s="117">
        <v>2019</v>
      </c>
      <c r="C25" s="122">
        <v>35</v>
      </c>
      <c r="D25" s="122">
        <v>5</v>
      </c>
      <c r="E25" s="122">
        <v>12</v>
      </c>
      <c r="F25" s="122">
        <v>16</v>
      </c>
      <c r="G25" s="122">
        <v>3</v>
      </c>
      <c r="H25" s="122">
        <v>9</v>
      </c>
      <c r="I25" s="122">
        <v>3</v>
      </c>
      <c r="J25" s="122">
        <v>3</v>
      </c>
      <c r="K25" s="122">
        <v>1</v>
      </c>
      <c r="L25" s="122">
        <v>4</v>
      </c>
      <c r="M25" s="123">
        <f>SUM(C25:L25)</f>
        <v>91</v>
      </c>
      <c r="N25" s="108"/>
      <c r="O25" s="108"/>
      <c r="P25" s="108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</row>
    <row r="26" spans="2:30" ht="15" customHeight="1" x14ac:dyDescent="0.25">
      <c r="B26" s="147">
        <v>2020</v>
      </c>
      <c r="C26" s="157">
        <v>40</v>
      </c>
      <c r="D26" s="157">
        <v>2</v>
      </c>
      <c r="E26" s="157">
        <v>8</v>
      </c>
      <c r="F26" s="157">
        <v>16</v>
      </c>
      <c r="G26" s="157">
        <v>2</v>
      </c>
      <c r="H26" s="157">
        <v>2</v>
      </c>
      <c r="I26" s="157">
        <v>1</v>
      </c>
      <c r="J26" s="157">
        <v>3</v>
      </c>
      <c r="K26" s="157">
        <v>0</v>
      </c>
      <c r="L26" s="157">
        <v>6</v>
      </c>
      <c r="M26" s="124">
        <f>SUM(C26:L26)</f>
        <v>80</v>
      </c>
      <c r="N26" s="108"/>
      <c r="O26" s="108"/>
      <c r="P26" s="108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</row>
    <row r="27" spans="2:30" ht="15" customHeight="1" x14ac:dyDescent="0.25">
      <c r="B27" s="147">
        <v>2021</v>
      </c>
      <c r="C27" s="157">
        <v>44</v>
      </c>
      <c r="D27" s="157">
        <v>4</v>
      </c>
      <c r="E27" s="157">
        <v>10</v>
      </c>
      <c r="F27" s="157">
        <v>20</v>
      </c>
      <c r="G27" s="157">
        <v>5</v>
      </c>
      <c r="H27" s="157">
        <v>4</v>
      </c>
      <c r="I27" s="157">
        <v>5</v>
      </c>
      <c r="J27" s="157">
        <v>5</v>
      </c>
      <c r="K27" s="157">
        <v>0</v>
      </c>
      <c r="L27" s="157">
        <v>6</v>
      </c>
      <c r="M27" s="124">
        <f>SUM(C27:L27)</f>
        <v>103</v>
      </c>
      <c r="N27" s="108"/>
      <c r="O27" s="108"/>
      <c r="P27" s="108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</row>
    <row r="28" spans="2:30" s="1" customFormat="1" ht="5.25" customHeight="1" x14ac:dyDescent="0.25">
      <c r="B28" s="2"/>
      <c r="D28" s="3"/>
      <c r="E28" s="3"/>
    </row>
    <row r="29" spans="2:30" s="4" customFormat="1" ht="12.75" customHeight="1" x14ac:dyDescent="0.25">
      <c r="B29" s="7" t="s">
        <v>34</v>
      </c>
      <c r="C29" s="5"/>
      <c r="D29" s="6"/>
      <c r="E29" s="6"/>
      <c r="F29" s="5"/>
      <c r="G29" s="5"/>
      <c r="H29" s="5"/>
      <c r="I29" s="1"/>
      <c r="J29" s="1"/>
      <c r="K29" s="1"/>
    </row>
    <row r="30" spans="2:30" s="1" customFormat="1" ht="5.25" customHeight="1" x14ac:dyDescent="0.25">
      <c r="B30" s="2"/>
      <c r="D30" s="3"/>
      <c r="E30" s="3"/>
    </row>
    <row r="31" spans="2:30" s="4" customFormat="1" ht="12.75" customHeight="1" x14ac:dyDescent="0.25">
      <c r="B31" s="7" t="s">
        <v>62</v>
      </c>
      <c r="C31" s="91"/>
      <c r="D31" s="92"/>
      <c r="E31" s="6"/>
      <c r="F31" s="5"/>
      <c r="G31" s="5"/>
      <c r="H31" s="5"/>
      <c r="I31" s="5"/>
      <c r="J31" s="5"/>
      <c r="K31" s="5"/>
    </row>
    <row r="32" spans="2:30" s="1" customFormat="1" ht="5.25" customHeight="1" x14ac:dyDescent="0.25">
      <c r="B32" s="2"/>
      <c r="D32" s="3"/>
      <c r="E32" s="3"/>
    </row>
    <row r="33" spans="2:11" s="4" customFormat="1" ht="12.75" customHeight="1" x14ac:dyDescent="0.25">
      <c r="B33" s="7" t="s">
        <v>0</v>
      </c>
      <c r="C33" s="5"/>
      <c r="D33" s="6"/>
      <c r="E33" s="6"/>
      <c r="F33" s="5"/>
      <c r="G33" s="5"/>
      <c r="H33" s="5"/>
      <c r="I33" s="5"/>
      <c r="J33" s="5"/>
      <c r="K33" s="5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&amp;L&amp;G&amp;C&amp;"Arial,Normal"&amp;10Etat de santé - Morts violentes</oddHeader>
    <oddFooter>&amp;L&amp;"Arial,Normal"&amp;10&amp;A&amp;C&amp;"Arial,Normal"&amp;10 &amp;P / &amp;N&amp;R&amp;"Arial,Normal"&amp;10&amp;F</oddFooter>
  </headerFooter>
  <colBreaks count="1" manualBreakCount="1">
    <brk id="14" min="1" max="27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Sommaire</vt:lpstr>
      <vt:lpstr>Nbre accidents</vt:lpstr>
      <vt:lpstr>Blessés par accident</vt:lpstr>
      <vt:lpstr>Tués par accident</vt:lpstr>
      <vt:lpstr>Suicide-classe d'âge</vt:lpstr>
      <vt:lpstr>Suicide-moyen utilisé</vt:lpstr>
      <vt:lpstr>'Blessés par accident'!Zone_d_impression</vt:lpstr>
      <vt:lpstr>'Nbre accidents'!Zone_d_impression</vt:lpstr>
      <vt:lpstr>Sommaire!Zone_d_impression</vt:lpstr>
      <vt:lpstr>'Suicide-classe d''âge'!Zone_d_impression</vt:lpstr>
      <vt:lpstr>'Suicide-moyen utilisé'!Zone_d_impression</vt:lpstr>
      <vt:lpstr>'Tués par accident'!Zone_d_impression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Burato Gutierrez Véronique</cp:lastModifiedBy>
  <cp:lastPrinted>2020-06-02T12:13:30Z</cp:lastPrinted>
  <dcterms:created xsi:type="dcterms:W3CDTF">2010-10-01T08:35:21Z</dcterms:created>
  <dcterms:modified xsi:type="dcterms:W3CDTF">2022-04-25T14:47:59Z</dcterms:modified>
</cp:coreProperties>
</file>