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Sommaire" sheetId="5" r:id="rId1"/>
    <sheet name="Coûts par âge-sexe CH" sheetId="6" r:id="rId2"/>
    <sheet name="Coûts-PIB suisses" sheetId="7" r:id="rId3"/>
    <sheet name="Comparaison CH-OCDE" sheetId="8" r:id="rId4"/>
    <sheet name="Coûts selon fournisseur CH" sheetId="9" r:id="rId5"/>
    <sheet name="Coûts selon fourn. + Indice CH" sheetId="10" r:id="rId6"/>
    <sheet name="Coûts selon prestations CH" sheetId="2" r:id="rId7"/>
    <sheet name="Coûts selon financeur CH" sheetId="3" r:id="rId8"/>
  </sheets>
  <externalReferences>
    <externalReference r:id="rId9"/>
    <externalReference r:id="rId10"/>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3">'Comparaison CH-OCDE'!$A$1:$O$47</definedName>
    <definedName name="_xlnm.Print_Area" localSheetId="1">'Coûts par âge-sexe CH'!$A$1:$H$31</definedName>
    <definedName name="_xlnm.Print_Area" localSheetId="7">'Coûts selon financeur CH'!$A$1:$K$46</definedName>
    <definedName name="_xlnm.Print_Area" localSheetId="5">'Coûts selon fourn. + Indice CH'!$A$1:$I$55</definedName>
    <definedName name="_xlnm.Print_Area" localSheetId="4">'Coûts selon fournisseur CH'!$A$1:$L$58</definedName>
    <definedName name="_xlnm.Print_Area" localSheetId="6">'Coûts selon prestations CH'!$A$1:$K$49</definedName>
    <definedName name="_xlnm.Print_Area" localSheetId="2">'Coûts-PIB suisses'!$A$1:$H$75</definedName>
    <definedName name="_xlnm.Print_Area" localSheetId="0">Sommaire!$A$1:$F$20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9" i="5"/>
  <c r="B10" i="5"/>
  <c r="B11" i="5"/>
  <c r="B12" i="5"/>
  <c r="B13" i="5"/>
</calcChain>
</file>

<file path=xl/sharedStrings.xml><?xml version="1.0" encoding="utf-8"?>
<sst xmlns="http://schemas.openxmlformats.org/spreadsheetml/2006/main" count="181" uniqueCount="133">
  <si>
    <r>
      <rPr>
        <sz val="9"/>
        <color indexed="8"/>
        <rFont val="Symbol"/>
        <family val="1"/>
        <charset val="2"/>
      </rPr>
      <t>ã</t>
    </r>
    <r>
      <rPr>
        <sz val="9"/>
        <color indexed="8"/>
        <rFont val="Verdana"/>
        <family val="2"/>
      </rPr>
      <t xml:space="preserve"> OVS</t>
    </r>
  </si>
  <si>
    <t>Remarque(s):</t>
  </si>
  <si>
    <t>Source(s): OFS, Coûts et financement du système de santé</t>
  </si>
  <si>
    <t>Total</t>
  </si>
  <si>
    <t>Année</t>
  </si>
  <si>
    <r>
      <t>Coûts du système de santé selon les prestations, Suisse, depuis 1995 (en mrds</t>
    </r>
    <r>
      <rPr>
        <b/>
        <sz val="12"/>
        <color indexed="10"/>
        <rFont val="Verdana"/>
        <family val="2"/>
      </rPr>
      <t xml:space="preserve"> </t>
    </r>
    <r>
      <rPr>
        <b/>
        <sz val="12"/>
        <rFont val="Verdana"/>
        <family val="2"/>
      </rPr>
      <t>de CHF)</t>
    </r>
  </si>
  <si>
    <r>
      <rPr>
        <sz val="9"/>
        <rFont val="Symbol"/>
        <family val="1"/>
        <charset val="2"/>
      </rPr>
      <t>ã</t>
    </r>
    <r>
      <rPr>
        <sz val="9"/>
        <rFont val="Verdana"/>
        <family val="2"/>
      </rPr>
      <t xml:space="preserve"> OVS</t>
    </r>
  </si>
  <si>
    <t>- Sources: Office fédéral de la statistique (OFS), Organisation de coopération et de développement économiques (OCDE), Service cantonal valaisan de la santé publique (SSP).</t>
  </si>
  <si>
    <t>Lien</t>
  </si>
  <si>
    <t>Coûts selon financeur CH</t>
  </si>
  <si>
    <t>Coûts selon prestations CH</t>
  </si>
  <si>
    <t>Coûts du système de santé selon les prestations, Suisse, depuis 1995 (en mrds de CHF)</t>
  </si>
  <si>
    <t>Coûts selon fourn. + Indice CH</t>
  </si>
  <si>
    <t>Coûts selon fournisseur CH</t>
  </si>
  <si>
    <t>Coûts du système de santé selon le fournisseur de prestations, Suisse, depuis 1985 (en mrds de CHF)</t>
  </si>
  <si>
    <t>Comparaison CH-OCDE</t>
  </si>
  <si>
    <t>Coûts de la santé en pourcent du produit intérieur brut (PIB), Suisse et quelques pays de l'OCDE, depuis 1990 (en %)</t>
  </si>
  <si>
    <t>Coûts-PIB suisses</t>
  </si>
  <si>
    <t>Coûts du système de santé, produit intérieur brut (PIB) (en mios de CHF) et coûts du système de santé rapportés au PIB, Suisse, depuis 1960</t>
  </si>
  <si>
    <t>Coûts par âge-sexe CH</t>
  </si>
  <si>
    <t>NomFeuille</t>
  </si>
  <si>
    <t>Descriptif</t>
  </si>
  <si>
    <t>Nr</t>
  </si>
  <si>
    <t>Sommaire du classeur</t>
  </si>
  <si>
    <t>Coûts du système de santé - Suisse-Valais</t>
  </si>
  <si>
    <t>96 ans et plus</t>
  </si>
  <si>
    <t>91-95 ans</t>
  </si>
  <si>
    <t>86-90 ans</t>
  </si>
  <si>
    <t>81-85 ans</t>
  </si>
  <si>
    <t>76-80 ans</t>
  </si>
  <si>
    <t>71-75 ans</t>
  </si>
  <si>
    <t>66-70 ans</t>
  </si>
  <si>
    <t>61-65 ans</t>
  </si>
  <si>
    <t>56-60 ans</t>
  </si>
  <si>
    <t>51-55 ans</t>
  </si>
  <si>
    <t>46-50 ans</t>
  </si>
  <si>
    <t>41-45 ans</t>
  </si>
  <si>
    <t>36-40 ans</t>
  </si>
  <si>
    <t>31-35 ans</t>
  </si>
  <si>
    <t>26-30 ans</t>
  </si>
  <si>
    <t>21-25 ans</t>
  </si>
  <si>
    <t>16-20 ans</t>
  </si>
  <si>
    <t>11-15 ans</t>
  </si>
  <si>
    <t>6-10 ans</t>
  </si>
  <si>
    <t>0-5 ans</t>
  </si>
  <si>
    <t>Femmes</t>
  </si>
  <si>
    <t>Hommes</t>
  </si>
  <si>
    <t>Classe d'âges</t>
  </si>
  <si>
    <t>Coût du système de santé en % du PIB</t>
  </si>
  <si>
    <t>Coût du système de santé</t>
  </si>
  <si>
    <t>()</t>
  </si>
  <si>
    <t>France</t>
  </si>
  <si>
    <t>Suisse</t>
  </si>
  <si>
    <t>Allemagne</t>
  </si>
  <si>
    <t>Suède</t>
  </si>
  <si>
    <t>Italie</t>
  </si>
  <si>
    <t>Irlande</t>
  </si>
  <si>
    <t>8) La catégorie "Institutions sans but lucratif" comprend notamment les ligues de santé. Les valeurs concernant les institutions sans but lucratif sont le résultat d'une extrapolation.</t>
  </si>
  <si>
    <t>5) La catégorie "Commerce de détail" comprend le commerce des médicaments (pharmacies, drogueries) et des appareils thérapeutiques (prothèse, chaise roulante, etc.).</t>
  </si>
  <si>
    <t>2) La catégorie "Hôpitaux" comprend l'hospitalier stationnaire et ambulatoire.</t>
  </si>
  <si>
    <r>
      <t>Institutions sans but lucratif</t>
    </r>
    <r>
      <rPr>
        <b/>
        <vertAlign val="superscript"/>
        <sz val="9"/>
        <rFont val="Verdana"/>
        <family val="2"/>
      </rPr>
      <t>8)</t>
    </r>
  </si>
  <si>
    <r>
      <t>Commerce de détail</t>
    </r>
    <r>
      <rPr>
        <b/>
        <vertAlign val="superscript"/>
        <sz val="9"/>
        <rFont val="Verdana"/>
        <family val="2"/>
      </rPr>
      <t>5)</t>
    </r>
  </si>
  <si>
    <r>
      <t>Hôpitaux</t>
    </r>
    <r>
      <rPr>
        <b/>
        <vertAlign val="superscript"/>
        <sz val="9"/>
        <rFont val="Verdana"/>
        <family val="2"/>
      </rPr>
      <t>2)</t>
    </r>
  </si>
  <si>
    <t>5) La catégorie "Institutions sans but lucratif" comprend notamment les ligues de santé.</t>
  </si>
  <si>
    <t>4) La catégorie "Etat et Assureurs" comprend la Confédération, les cantons, les communes, les assureurs sociaux et les assureurs privés.</t>
  </si>
  <si>
    <t>3) La catégorie "Services ambulatoires et Commerce de détail" comprend les prestations des professions de la santé en pratique privée (médecins, dentistes, physiothérapeutes), des services de soins à domicile, des pharmacies, des drogueries et la vente d'appareils.</t>
  </si>
  <si>
    <t>Coûts totaux</t>
  </si>
  <si>
    <r>
      <t>Institutions sans but lucratif</t>
    </r>
    <r>
      <rPr>
        <b/>
        <vertAlign val="superscript"/>
        <sz val="9"/>
        <color indexed="8"/>
        <rFont val="Verdana"/>
        <family val="2"/>
      </rPr>
      <t>5)</t>
    </r>
  </si>
  <si>
    <r>
      <t>Etat et Assureurs</t>
    </r>
    <r>
      <rPr>
        <b/>
        <vertAlign val="superscript"/>
        <sz val="9"/>
        <color indexed="8"/>
        <rFont val="Verdana"/>
        <family val="2"/>
      </rPr>
      <t>4)</t>
    </r>
  </si>
  <si>
    <r>
      <t>Services ambulatoires et Commerce de détail</t>
    </r>
    <r>
      <rPr>
        <b/>
        <vertAlign val="superscript"/>
        <sz val="9"/>
        <color indexed="8"/>
        <rFont val="Verdana"/>
        <family val="2"/>
      </rPr>
      <t>3)</t>
    </r>
  </si>
  <si>
    <r>
      <t>Hôpitaux et Etablissements non-hospitaliers</t>
    </r>
    <r>
      <rPr>
        <b/>
        <vertAlign val="superscript"/>
        <sz val="9"/>
        <color indexed="8"/>
        <rFont val="Verdana"/>
        <family val="2"/>
      </rPr>
      <t>2)</t>
    </r>
  </si>
  <si>
    <r>
      <t>Reste du monde (importations)</t>
    </r>
    <r>
      <rPr>
        <b/>
        <vertAlign val="superscript"/>
        <sz val="9"/>
        <rFont val="Verdana"/>
        <family val="2"/>
      </rPr>
      <t>6)</t>
    </r>
  </si>
  <si>
    <t>Coûts du système de santé selon le fournisseur de prestations (en mrds de CHF) et indice d'évolution, Suisse, depuis 1985</t>
  </si>
  <si>
    <t>Coûts du système de santé selon le régime de financement, Suisse, depuis 1995 (en mrds de CHF)</t>
  </si>
  <si>
    <t>2) La catégorie "Hôpitaux et Etablissements non-hospitaliers" comprend l'intégralité des prestations fournies par les hôpitaux (stationnaire 
 et ambulatoire), ainsi que par les établissements pour personnes âgées, pour malades chroniques, pour handicapés et les autres types             d'établissements sanitaires.</t>
  </si>
  <si>
    <r>
      <t>Reste du monde (importations)</t>
    </r>
    <r>
      <rPr>
        <b/>
        <vertAlign val="superscript"/>
        <sz val="9"/>
        <rFont val="Verdana"/>
        <family val="2"/>
      </rPr>
      <t>9)</t>
    </r>
  </si>
  <si>
    <t>7) La catégorie "Autre financement privé" correspond au financement privé propre des organisations sans but lucratif, sous la forme de dons et legs sans contre-prestation.</t>
  </si>
  <si>
    <r>
      <t>Assurances privées</t>
    </r>
    <r>
      <rPr>
        <b/>
        <vertAlign val="superscript"/>
        <sz val="9"/>
        <rFont val="Verdana"/>
        <family val="2"/>
      </rPr>
      <t>5)</t>
    </r>
  </si>
  <si>
    <r>
      <t>Autre financement privé</t>
    </r>
    <r>
      <rPr>
        <b/>
        <vertAlign val="superscript"/>
        <sz val="9"/>
        <rFont val="Verdana"/>
        <family val="2"/>
      </rPr>
      <t>7)</t>
    </r>
  </si>
  <si>
    <t>Coûts du système de santé selon le régime de financement, Suisse, depuis 1985 (en mrds de CHF)</t>
  </si>
  <si>
    <t>PIB (valeur nominale)</t>
  </si>
  <si>
    <t>6) La catégorie "Services auxiliaires" comprend les analyses médicales, la radiologie, le transport de patients et les services de secours.</t>
  </si>
  <si>
    <r>
      <t>Services auxiliaires</t>
    </r>
    <r>
      <rPr>
        <b/>
        <vertAlign val="superscript"/>
        <sz val="9"/>
        <rFont val="Verdana"/>
        <family val="2"/>
      </rPr>
      <t>6)</t>
    </r>
  </si>
  <si>
    <t>5) La catégorie "Assurances privées" comprend les assurances complémentaires des caisses-maladie selon la loi sur le contrat d’assurance (LCA) ainsi que les institutions d’assurances privées.</t>
  </si>
  <si>
    <t xml:space="preserve">6) La catégorie "Reste du monde (importations)" comprend les entités étrangères (hôpitaux, institutions médico-sociales, cabinets médicaux, dentistes, etc.) qui fournissent des biens et des services de santé ou qui sont engagées dans des activités liées à la santé dont les bénéficiaires finaux sont des résidents suisses. </t>
  </si>
  <si>
    <t xml:space="preserve">9) La catégorie "Reste du monde (importations)" comprend les entités étrangères (hôpitaux, institutions médico-sociales, cabinets médicaux, dentistes, etc.) qui fournissent des biens et des services de santé ou qui sont engagées dans des activités liées à la santé dont les bénéficiaires finaux sont des résidents suisses. </t>
  </si>
  <si>
    <t>2) Allemagne, 1991: donnée non disponible.</t>
  </si>
  <si>
    <t>3) USA: Etats-Unis d'Amérique.</t>
  </si>
  <si>
    <r>
      <t>USA</t>
    </r>
    <r>
      <rPr>
        <b/>
        <vertAlign val="superscript"/>
        <sz val="9"/>
        <rFont val="Verdana"/>
        <family val="2"/>
      </rPr>
      <t>3)</t>
    </r>
  </si>
  <si>
    <r>
      <t>1991</t>
    </r>
    <r>
      <rPr>
        <vertAlign val="superscript"/>
        <sz val="9"/>
        <rFont val="Verdana"/>
        <family val="2"/>
      </rPr>
      <t>2)</t>
    </r>
  </si>
  <si>
    <t>Indice
(100 = 1985)</t>
  </si>
  <si>
    <t>Coûts de la santé par habitant, selon le sexe et la classe d'âges, Suisse, en 2020 (en CHF)</t>
  </si>
  <si>
    <r>
      <rPr>
        <sz val="8"/>
        <rFont val="Symbol"/>
        <family val="1"/>
        <charset val="2"/>
      </rPr>
      <t>ã</t>
    </r>
    <r>
      <rPr>
        <sz val="8"/>
        <rFont val="Verdana"/>
        <family val="2"/>
      </rPr>
      <t xml:space="preserve"> OVS 2022</t>
    </r>
  </si>
  <si>
    <r>
      <t>Coûts de la santé par habitant, selon le sexe et la classe d'âges, Suisse, en 2020</t>
    </r>
    <r>
      <rPr>
        <b/>
        <vertAlign val="superscript"/>
        <sz val="12"/>
        <rFont val="Verdana"/>
        <family val="2"/>
      </rPr>
      <t>1)</t>
    </r>
    <r>
      <rPr>
        <b/>
        <sz val="12"/>
        <rFont val="Verdana"/>
        <family val="2"/>
      </rPr>
      <t xml:space="preserve"> (en CHF)</t>
    </r>
  </si>
  <si>
    <t>1) 2020 : données provisoires.</t>
  </si>
  <si>
    <t>Dernière mise à jour: Septembre 2022</t>
  </si>
  <si>
    <r>
      <t>2020</t>
    </r>
    <r>
      <rPr>
        <vertAlign val="superscript"/>
        <sz val="9"/>
        <rFont val="Verdana"/>
        <family val="2"/>
      </rPr>
      <t>1)</t>
    </r>
  </si>
  <si>
    <t>Source(s): OFS, Coûts et financement du système de santé; OCDE, StatExtracts (état des données au 13.09.2022)</t>
  </si>
  <si>
    <r>
      <rPr>
        <sz val="9"/>
        <rFont val="Verdana"/>
        <family val="2"/>
      </rPr>
      <t>11.5</t>
    </r>
    <r>
      <rPr>
        <vertAlign val="superscript"/>
        <sz val="9"/>
        <rFont val="Verdana"/>
        <family val="2"/>
      </rPr>
      <t>1)</t>
    </r>
  </si>
  <si>
    <t xml:space="preserve">1) Données provisoires </t>
  </si>
  <si>
    <t>1) 2020: résultats provisoires.</t>
  </si>
  <si>
    <t>1) 2020 : résultats provisoires.</t>
  </si>
  <si>
    <t>1) 2020: données provisoires.</t>
  </si>
  <si>
    <t xml:space="preserve">2) La catégorie "Assurances sociales" comprend l’assurance-maladie obligatoire (AOS), l’assurance accident (AA), l’assurance vieillesse et survivants (AVS), l’assurance invalidité (AI) et l’assurance militaire (AM). </t>
  </si>
  <si>
    <t>3) La catégorie "Etat" comprend les trois agents financeurs suivants: Confédération, cantons et communes. La participation de l'Etat englobe le financement, d'une part, sous forme de subventions diverses aux établissements de santé et aux services de soins à domicile et, d'autre part, sous la forme de services à la population (administration de la santé publique, prévention et services de secours).</t>
  </si>
  <si>
    <r>
      <t>Assurances sociales</t>
    </r>
    <r>
      <rPr>
        <b/>
        <vertAlign val="superscript"/>
        <sz val="9"/>
        <rFont val="Verdana"/>
        <family val="2"/>
      </rPr>
      <t>2)</t>
    </r>
  </si>
  <si>
    <r>
      <t>Etat</t>
    </r>
    <r>
      <rPr>
        <b/>
        <vertAlign val="superscript"/>
        <sz val="9"/>
        <rFont val="Verdana"/>
        <family val="2"/>
      </rPr>
      <t>3)</t>
    </r>
  </si>
  <si>
    <t>4) La catégorie "Ménages privés" correspond au coût des prestations qui ne sont pas couvertes par les assurances sociales ou privées (out-of-pocket), ainsi qu'aux participations aux frais payés aux assureurs (par exemple la franchise ou la quote-part dans l’assurance-maladie obligatoire).</t>
  </si>
  <si>
    <r>
      <t>Ménages privés</t>
    </r>
    <r>
      <rPr>
        <b/>
        <vertAlign val="superscript"/>
        <sz val="9"/>
        <rFont val="Verdana"/>
        <family val="2"/>
      </rPr>
      <t>4)</t>
    </r>
  </si>
  <si>
    <t xml:space="preserve">6) La catégorie "Autres régimes" (autres régimes, prestations sociales sous condition de ressources) comprend les prestations complémentaires AVS et AI ainsi que les aides supplémentaires des cantons. </t>
  </si>
  <si>
    <r>
      <t>Autres régimes</t>
    </r>
    <r>
      <rPr>
        <b/>
        <vertAlign val="superscript"/>
        <sz val="9"/>
        <rFont val="Verdana"/>
        <family val="2"/>
      </rPr>
      <t>6)</t>
    </r>
  </si>
  <si>
    <r>
      <t>Services ambulatoires</t>
    </r>
    <r>
      <rPr>
        <b/>
        <vertAlign val="superscript"/>
        <sz val="9"/>
        <rFont val="Verdana"/>
        <family val="2"/>
      </rPr>
      <t>3)</t>
    </r>
  </si>
  <si>
    <t>3) La catégorie "Services ambulatoires" comprend  les prestations des fournisseurs suivants: médecins, dentistes, physiothérapeutes, psychothérapeutes, services de
    soins à domicile, laboratoires d'analyse, autres prestataires paramédicaux. Les valeurs concernant les médecins, les physiothérapeutes, les psychothérapeutes, les
    autres prestataires paramédicaux et les laboratoires d'analyses sont le résultat d'une extrapolation.</t>
  </si>
  <si>
    <r>
      <t>Institutions médico-sociales</t>
    </r>
    <r>
      <rPr>
        <b/>
        <vertAlign val="superscript"/>
        <sz val="9"/>
        <rFont val="Verdana"/>
        <family val="2"/>
      </rPr>
      <t>4)</t>
    </r>
  </si>
  <si>
    <t>4) La catégorie "Institutions médico-sociales" comprend les EMS ainsi que les établissements pour personnes handicapées et pour malades chroniques.</t>
  </si>
  <si>
    <r>
      <t>Assureurs</t>
    </r>
    <r>
      <rPr>
        <b/>
        <vertAlign val="superscript"/>
        <sz val="9"/>
        <rFont val="Verdana"/>
        <family val="2"/>
      </rPr>
      <t>6)</t>
    </r>
  </si>
  <si>
    <t>6) La catégorie "Assureurs" comprend les assureurs sociaux et privés (frais administratifs).</t>
  </si>
  <si>
    <r>
      <t>Etat</t>
    </r>
    <r>
      <rPr>
        <b/>
        <vertAlign val="superscript"/>
        <sz val="9"/>
        <rFont val="Verdana"/>
        <family val="2"/>
      </rPr>
      <t>7)</t>
    </r>
  </si>
  <si>
    <t>7) La catégorie "Etat" comprend la Confédération, les cantons et les communes (activité d’administration et de prévention).</t>
  </si>
  <si>
    <r>
      <t>Soins curatifs ambulatoires</t>
    </r>
    <r>
      <rPr>
        <b/>
        <vertAlign val="superscript"/>
        <sz val="9"/>
        <rFont val="Verdana"/>
        <family val="2"/>
      </rPr>
      <t>2)</t>
    </r>
  </si>
  <si>
    <r>
      <t xml:space="preserve">Soins de longue durée </t>
    </r>
    <r>
      <rPr>
        <b/>
        <vertAlign val="superscript"/>
        <sz val="9"/>
        <rFont val="Verdana"/>
        <family val="2"/>
      </rPr>
      <t>3)</t>
    </r>
  </si>
  <si>
    <r>
      <t>Soins curatifs stationnaires</t>
    </r>
    <r>
      <rPr>
        <b/>
        <vertAlign val="superscript"/>
        <sz val="9"/>
        <rFont val="Verdana"/>
        <family val="2"/>
      </rPr>
      <t>4)</t>
    </r>
  </si>
  <si>
    <r>
      <t>Vente de biens de santé</t>
    </r>
    <r>
      <rPr>
        <b/>
        <vertAlign val="superscript"/>
        <sz val="9"/>
        <rFont val="Verdana"/>
        <family val="2"/>
      </rPr>
      <t>5)</t>
    </r>
  </si>
  <si>
    <r>
      <t xml:space="preserve">Réadaptation </t>
    </r>
    <r>
      <rPr>
        <b/>
        <vertAlign val="superscript"/>
        <sz val="9"/>
        <rFont val="Verdana"/>
        <family val="2"/>
      </rPr>
      <t>7)</t>
    </r>
  </si>
  <si>
    <r>
      <t>Administration</t>
    </r>
    <r>
      <rPr>
        <b/>
        <vertAlign val="superscript"/>
        <sz val="9"/>
        <rFont val="Verdana"/>
        <family val="2"/>
      </rPr>
      <t>8)</t>
    </r>
  </si>
  <si>
    <r>
      <t>Prévention</t>
    </r>
    <r>
      <rPr>
        <b/>
        <vertAlign val="superscript"/>
        <sz val="9"/>
        <rFont val="Verdana"/>
        <family val="2"/>
      </rPr>
      <t>9)</t>
    </r>
  </si>
  <si>
    <t xml:space="preserve">2) La catégorie "Soins curatifs ambulatoires" comprend tous les traitements ambulatoires somatiques aigus et médicaux,  ainsi que ceux en clinique de jour, mais aussi les soins dentaires, les traitements curatifs psychiatriques et psychologiques en ambulatoire, l'obstétrique ambulatoire et les autres thérapies ambulatoires. </t>
  </si>
  <si>
    <t>3) La catégorie "Soins de longue durée" comprend les soins de longues durées en institution et à domicile (soins, ménage, etc.).</t>
  </si>
  <si>
    <t xml:space="preserve">4) La catégorie "Soins curatifs stationnaires" comprend les traitements hospitaliers somatiques aigus, psychiatriques et en maison de naissance. </t>
  </si>
  <si>
    <t>5) La catégorie "Vente de biens de santé" comprend la vente de médicaments (pharmacies, drogueries et médecins), ainsi que les appareils thérapeutiques.</t>
  </si>
  <si>
    <t xml:space="preserve">7) La catégorie "Réadaptation" comprend la réadaptation en milieu hospitalier, en clinique de jour, ainsi qu'en ambulatoire. </t>
  </si>
  <si>
    <t>8) La catégorie "Administration" comprend les tâches administratives dans les assurances privées ou sociales et dans les collectivités publiques.</t>
  </si>
  <si>
    <t>9) La catégorie "Prévention" comprend les campagnes et les actions de promotion et de prévention de la santé.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</si>
</sst>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_ * #,##0_ ;_ * \-#,##0_ ;_ * &quot;-&quot;??_ ;_ @_ "/>
    <numFmt numFmtId="166" formatCode="#,##0.0_ ;\-#,##0.0\ "/>
    <numFmt numFmtId="167" formatCode="0.0"/>
    <numFmt numFmtId="168" formatCode="_ * #,##0.0_ ;_ * \-#,##0.0_ ;_ * &quot;-&quot;??_ ;_ @_ "/>
    <numFmt numFmtId="169" formatCode="0.0%"/>
    <numFmt numFmtId="170" formatCode="#,##0.0"/>
    <numFmt numFmtId="171" formatCode="#,###,##0__;\-#,###,##0__;\-__;@__\ "/>
    <numFmt numFmtId="172" formatCode="[$-807]General"/>
    <numFmt numFmtId="173" formatCode="&quot; &quot;#,##0.00&quot; &quot;;&quot; -&quot;#,##0.00&quot; &quot;;&quot; -&quot;#&quot; &quot;;&quot; &quot;@&quot; &quot;"/>
  </numFmts>
  <fonts count="52" x14ac:knownFonts="1">
    <font>
      <sz val="11"/>
      <color theme="1"/>
      <name val="Calibri"/>
      <family val="2"/>
      <scheme val="minor"/>
    </font>
    <font>
      <sz val="11"/>
      <color theme="1"/>
      <name val="Calibri"/>
      <family val="2"/>
      <scheme val="minor"/>
    </font>
    <font>
      <sz val="10"/>
      <name val="Arial"/>
      <family val="2"/>
    </font>
    <font>
      <sz val="9"/>
      <name val="Verdana"/>
      <family val="2"/>
    </font>
    <font>
      <sz val="11"/>
      <color theme="1"/>
      <name val="Verdana"/>
      <family val="2"/>
    </font>
    <font>
      <sz val="9"/>
      <color theme="1"/>
      <name val="Verdana"/>
      <family val="2"/>
    </font>
    <font>
      <sz val="9"/>
      <color indexed="8"/>
      <name val="Symbol"/>
      <family val="1"/>
      <charset val="2"/>
    </font>
    <font>
      <sz val="9"/>
      <color indexed="8"/>
      <name val="Verdana"/>
      <family val="2"/>
    </font>
    <font>
      <b/>
      <sz val="9"/>
      <name val="Verdana"/>
      <family val="2"/>
    </font>
    <font>
      <b/>
      <vertAlign val="superscript"/>
      <sz val="9"/>
      <name val="Verdana"/>
      <family val="2"/>
    </font>
    <font>
      <b/>
      <sz val="12"/>
      <name val="Verdana"/>
      <family val="2"/>
    </font>
    <font>
      <b/>
      <sz val="12"/>
      <color indexed="10"/>
      <name val="Verdana"/>
      <family val="2"/>
    </font>
    <font>
      <sz val="11"/>
      <name val="Verdana"/>
      <family val="2"/>
    </font>
    <font>
      <sz val="9"/>
      <name val="Symbol"/>
      <family val="1"/>
      <charset val="2"/>
    </font>
    <font>
      <sz val="10"/>
      <name val="Arial"/>
      <family val="2"/>
    </font>
    <font>
      <b/>
      <sz val="9"/>
      <color rgb="FF000000"/>
      <name val="Verdana"/>
      <family val="2"/>
    </font>
    <font>
      <sz val="9"/>
      <color rgb="FF000000"/>
      <name val="Verdana"/>
      <family val="2"/>
    </font>
    <font>
      <sz val="10"/>
      <name val="Verdana"/>
      <family val="2"/>
    </font>
    <font>
      <sz val="8"/>
      <name val="Verdana"/>
      <family val="2"/>
    </font>
    <font>
      <sz val="8"/>
      <name val="Symbol"/>
      <family val="1"/>
      <charset val="2"/>
    </font>
    <font>
      <u/>
      <sz val="10"/>
      <color indexed="12"/>
      <name val="Arial"/>
      <family val="2"/>
    </font>
    <font>
      <i/>
      <sz val="10"/>
      <name val="Verdana"/>
      <family val="2"/>
    </font>
    <font>
      <b/>
      <sz val="12"/>
      <color indexed="8"/>
      <name val="Verdana"/>
      <family val="2"/>
    </font>
    <font>
      <sz val="11"/>
      <color theme="1"/>
      <name val="Arial"/>
      <family val="2"/>
    </font>
    <font>
      <sz val="8"/>
      <name val="Arial Narrow"/>
      <family val="2"/>
    </font>
    <font>
      <sz val="9"/>
      <color rgb="FFFF0000"/>
      <name val="Verdana"/>
      <family val="2"/>
    </font>
    <font>
      <b/>
      <vertAlign val="superscript"/>
      <sz val="9"/>
      <color indexed="8"/>
      <name val="Verdana"/>
      <family val="2"/>
    </font>
    <font>
      <sz val="12"/>
      <name val="Times New Roman"/>
      <family val="1"/>
    </font>
    <font>
      <sz val="11"/>
      <color rgb="FFFF0000"/>
      <name val="Verdana"/>
      <family val="2"/>
    </font>
    <font>
      <vertAlign val="superscript"/>
      <sz val="9"/>
      <name val="Verdan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Arial"/>
      <family val="2"/>
    </font>
    <font>
      <sz val="8"/>
      <color rgb="FF000000"/>
      <name val="Arial"/>
      <family val="2"/>
    </font>
    <font>
      <sz val="10"/>
      <color rgb="FF000000"/>
      <name val="Arial"/>
      <family val="2"/>
    </font>
    <font>
      <b/>
      <sz val="8"/>
      <color rgb="FF000000"/>
      <name val="Arial"/>
      <family val="2"/>
    </font>
    <font>
      <b/>
      <vertAlign val="superscript"/>
      <sz val="12"/>
      <name val="Verdana"/>
      <family val="2"/>
    </font>
  </fonts>
  <fills count="4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61">
    <xf numFmtId="0" fontId="0" fillId="0" borderId="0"/>
    <xf numFmtId="0" fontId="2" fillId="0" borderId="0"/>
    <xf numFmtId="0" fontId="1" fillId="0" borderId="0"/>
    <xf numFmtId="164" fontId="2" fillId="0" borderId="0" applyFont="0" applyFill="0" applyBorder="0" applyAlignment="0" applyProtection="0"/>
    <xf numFmtId="0" fontId="2" fillId="0" borderId="0"/>
    <xf numFmtId="0" fontId="14" fillId="0" borderId="0"/>
    <xf numFmtId="0" fontId="20" fillId="0" borderId="0" applyNumberFormat="0" applyFill="0" applyBorder="0" applyAlignment="0" applyProtection="0">
      <alignment vertical="top"/>
      <protection locked="0"/>
    </xf>
    <xf numFmtId="0" fontId="2" fillId="0" borderId="0"/>
    <xf numFmtId="164" fontId="23" fillId="0" borderId="0" applyFont="0" applyFill="0" applyBorder="0" applyAlignment="0" applyProtection="0"/>
    <xf numFmtId="9" fontId="2" fillId="0" borderId="0" applyFont="0" applyFill="0" applyBorder="0" applyAlignment="0" applyProtection="0"/>
    <xf numFmtId="0" fontId="23" fillId="0" borderId="0"/>
    <xf numFmtId="0" fontId="27" fillId="0" borderId="0"/>
    <xf numFmtId="164"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16" applyNumberFormat="0" applyFill="0" applyAlignment="0" applyProtection="0"/>
    <xf numFmtId="0" fontId="33" fillId="0" borderId="17" applyNumberFormat="0" applyFill="0" applyAlignment="0" applyProtection="0"/>
    <xf numFmtId="0" fontId="33" fillId="0" borderId="0" applyNumberFormat="0" applyFill="0" applyBorder="0" applyAlignment="0" applyProtection="0"/>
    <xf numFmtId="0" fontId="34" fillId="9" borderId="0" applyNumberFormat="0" applyBorder="0" applyAlignment="0" applyProtection="0"/>
    <xf numFmtId="0" fontId="35" fillId="10" borderId="0" applyNumberFormat="0" applyBorder="0" applyAlignment="0" applyProtection="0"/>
    <xf numFmtId="0" fontId="36" fillId="11" borderId="0" applyNumberFormat="0" applyBorder="0" applyAlignment="0" applyProtection="0"/>
    <xf numFmtId="0" fontId="37" fillId="12" borderId="18" applyNumberFormat="0" applyAlignment="0" applyProtection="0"/>
    <xf numFmtId="0" fontId="38" fillId="13" borderId="19" applyNumberFormat="0" applyAlignment="0" applyProtection="0"/>
    <xf numFmtId="0" fontId="39" fillId="13" borderId="18" applyNumberFormat="0" applyAlignment="0" applyProtection="0"/>
    <xf numFmtId="0" fontId="40" fillId="0" borderId="20" applyNumberFormat="0" applyFill="0" applyAlignment="0" applyProtection="0"/>
    <xf numFmtId="0" fontId="41" fillId="14" borderId="21" applyNumberFormat="0" applyAlignment="0" applyProtection="0"/>
    <xf numFmtId="0" fontId="42" fillId="0" borderId="0" applyNumberFormat="0" applyFill="0" applyBorder="0" applyAlignment="0" applyProtection="0"/>
    <xf numFmtId="0" fontId="1" fillId="15" borderId="22" applyNumberFormat="0" applyFont="0" applyAlignment="0" applyProtection="0"/>
    <xf numFmtId="0" fontId="43" fillId="0" borderId="0" applyNumberFormat="0" applyFill="0" applyBorder="0" applyAlignment="0" applyProtection="0"/>
    <xf numFmtId="0" fontId="44" fillId="0" borderId="23" applyNumberFormat="0" applyFill="0" applyAlignment="0" applyProtection="0"/>
    <xf numFmtId="0" fontId="4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5" fillId="39" borderId="0" applyNumberFormat="0" applyBorder="0" applyAlignment="0" applyProtection="0"/>
    <xf numFmtId="0" fontId="46" fillId="0" borderId="0"/>
    <xf numFmtId="172" fontId="47" fillId="0" borderId="0"/>
    <xf numFmtId="172" fontId="49" fillId="0" borderId="0"/>
    <xf numFmtId="173" fontId="47" fillId="0" borderId="0"/>
    <xf numFmtId="172" fontId="47" fillId="0" borderId="0"/>
  </cellStyleXfs>
  <cellXfs count="219">
    <xf numFmtId="0" fontId="0" fillId="0" borderId="0" xfId="0"/>
    <xf numFmtId="0" fontId="3" fillId="0" borderId="0" xfId="1" applyFont="1" applyFill="1" applyAlignment="1">
      <alignment vertical="center"/>
    </xf>
    <xf numFmtId="0" fontId="4" fillId="0" borderId="0" xfId="2" applyFont="1" applyAlignment="1">
      <alignment vertical="center"/>
    </xf>
    <xf numFmtId="0" fontId="4" fillId="0" borderId="0" xfId="2" applyFont="1" applyFill="1" applyAlignment="1">
      <alignment vertical="center"/>
    </xf>
    <xf numFmtId="0" fontId="5" fillId="0" borderId="0" xfId="1" applyFont="1" applyFill="1" applyAlignment="1">
      <alignment horizontal="left" vertical="center"/>
    </xf>
    <xf numFmtId="0" fontId="5" fillId="0" borderId="0" xfId="1" applyFont="1" applyFill="1" applyAlignment="1">
      <alignment vertical="center" wrapText="1"/>
    </xf>
    <xf numFmtId="0" fontId="5" fillId="0" borderId="0" xfId="1" applyFont="1" applyFill="1" applyAlignment="1">
      <alignment vertical="center"/>
    </xf>
    <xf numFmtId="0" fontId="3" fillId="0" borderId="0" xfId="1" applyFont="1" applyAlignment="1">
      <alignment vertical="center"/>
    </xf>
    <xf numFmtId="165" fontId="3" fillId="0" borderId="0" xfId="1" applyNumberFormat="1" applyFont="1" applyFill="1" applyAlignment="1">
      <alignment vertical="center"/>
    </xf>
    <xf numFmtId="0" fontId="3" fillId="0" borderId="0" xfId="1" applyFont="1" applyFill="1" applyBorder="1" applyAlignment="1">
      <alignment horizontal="left" vertical="center"/>
    </xf>
    <xf numFmtId="0" fontId="3" fillId="0" borderId="1" xfId="2" applyFont="1" applyFill="1" applyBorder="1" applyAlignment="1">
      <alignment horizontal="center" vertical="center"/>
    </xf>
    <xf numFmtId="0" fontId="3" fillId="0" borderId="4" xfId="2" applyFont="1" applyFill="1" applyBorder="1" applyAlignment="1">
      <alignment horizontal="center" vertical="center"/>
    </xf>
    <xf numFmtId="0" fontId="8" fillId="3" borderId="5" xfId="2" applyFont="1" applyFill="1" applyBorder="1" applyAlignment="1">
      <alignment horizontal="center" vertical="center" wrapText="1"/>
    </xf>
    <xf numFmtId="0" fontId="8" fillId="3" borderId="5" xfId="1" applyFont="1" applyFill="1" applyBorder="1" applyAlignment="1">
      <alignment horizontal="center" vertical="center"/>
    </xf>
    <xf numFmtId="0" fontId="10" fillId="0" borderId="0" xfId="1" applyFont="1" applyFill="1" applyAlignment="1">
      <alignment horizontal="right" vertical="center"/>
    </xf>
    <xf numFmtId="0" fontId="10" fillId="0" borderId="0" xfId="1" applyFont="1" applyFill="1" applyAlignment="1">
      <alignment vertical="center"/>
    </xf>
    <xf numFmtId="0" fontId="3" fillId="0" borderId="0" xfId="4" applyFont="1"/>
    <xf numFmtId="0" fontId="12" fillId="0" borderId="0" xfId="2" applyFont="1" applyAlignment="1">
      <alignment vertical="center"/>
    </xf>
    <xf numFmtId="0" fontId="3" fillId="0" borderId="0" xfId="1" applyFont="1" applyAlignment="1">
      <alignment horizontal="left" vertical="center"/>
    </xf>
    <xf numFmtId="0" fontId="3" fillId="0" borderId="0" xfId="1" applyFont="1" applyFill="1" applyAlignment="1">
      <alignment horizontal="left" vertical="center" wrapText="1"/>
    </xf>
    <xf numFmtId="0" fontId="3" fillId="0" borderId="0" xfId="4" applyFont="1" applyAlignment="1"/>
    <xf numFmtId="0" fontId="3" fillId="0" borderId="0" xfId="1" applyFont="1" applyFill="1" applyAlignment="1">
      <alignment horizontal="left" vertical="center"/>
    </xf>
    <xf numFmtId="0" fontId="12" fillId="0" borderId="0" xfId="2" applyFont="1" applyFill="1" applyAlignment="1">
      <alignment vertical="center"/>
    </xf>
    <xf numFmtId="165" fontId="3" fillId="0" borderId="0" xfId="1" applyNumberFormat="1" applyFont="1" applyAlignment="1">
      <alignment vertical="center"/>
    </xf>
    <xf numFmtId="0" fontId="3" fillId="0" borderId="0" xfId="4" applyFont="1" applyFill="1"/>
    <xf numFmtId="0" fontId="3" fillId="0" borderId="1" xfId="4" applyFont="1" applyFill="1" applyBorder="1" applyAlignment="1">
      <alignment horizontal="center" vertical="center"/>
    </xf>
    <xf numFmtId="0" fontId="8" fillId="0" borderId="0" xfId="4" applyFont="1" applyFill="1" applyBorder="1" applyAlignment="1">
      <alignment vertical="center" wrapText="1"/>
    </xf>
    <xf numFmtId="0" fontId="3" fillId="0" borderId="0" xfId="4" applyFont="1" applyBorder="1"/>
    <xf numFmtId="0" fontId="3" fillId="0" borderId="0" xfId="4" applyFont="1" applyFill="1" applyBorder="1" applyAlignment="1">
      <alignment vertical="center"/>
    </xf>
    <xf numFmtId="0" fontId="8" fillId="3" borderId="5" xfId="4" applyFont="1" applyFill="1" applyBorder="1" applyAlignment="1">
      <alignment horizontal="center" vertical="center" wrapText="1"/>
    </xf>
    <xf numFmtId="0" fontId="3" fillId="0" borderId="0" xfId="5" applyFont="1" applyAlignment="1">
      <alignment vertical="center"/>
    </xf>
    <xf numFmtId="165" fontId="3" fillId="0" borderId="0" xfId="5" applyNumberFormat="1" applyFont="1" applyAlignment="1">
      <alignment vertical="center"/>
    </xf>
    <xf numFmtId="0" fontId="3" fillId="0" borderId="0" xfId="5" applyFont="1" applyFill="1" applyBorder="1" applyAlignment="1">
      <alignment horizontal="left" vertical="center"/>
    </xf>
    <xf numFmtId="0" fontId="8" fillId="3" borderId="5" xfId="5" applyFont="1" applyFill="1" applyBorder="1" applyAlignment="1">
      <alignment horizontal="center" vertical="center" wrapText="1"/>
    </xf>
    <xf numFmtId="0" fontId="8" fillId="3" borderId="6" xfId="5" applyFont="1" applyFill="1" applyBorder="1" applyAlignment="1">
      <alignment horizontal="center" vertical="center" wrapText="1"/>
    </xf>
    <xf numFmtId="0" fontId="3" fillId="0" borderId="0" xfId="5" applyFont="1" applyFill="1" applyAlignment="1">
      <alignment vertical="center"/>
    </xf>
    <xf numFmtId="0" fontId="17" fillId="0" borderId="0" xfId="4" applyFont="1"/>
    <xf numFmtId="0" fontId="18" fillId="0" borderId="0" xfId="4" applyFont="1" applyAlignment="1">
      <alignment horizontal="right"/>
    </xf>
    <xf numFmtId="0" fontId="18" fillId="0" borderId="0" xfId="4" applyFont="1" applyFill="1" applyAlignment="1">
      <alignment horizontal="right"/>
    </xf>
    <xf numFmtId="0" fontId="17" fillId="0" borderId="7" xfId="4" applyFont="1" applyBorder="1"/>
    <xf numFmtId="0" fontId="17" fillId="0" borderId="7" xfId="4" applyFont="1" applyBorder="1" applyAlignment="1">
      <alignment vertical="center"/>
    </xf>
    <xf numFmtId="0" fontId="17" fillId="0" borderId="7" xfId="4" quotePrefix="1" applyFont="1" applyBorder="1" applyAlignment="1">
      <alignment horizontal="left" indent="1"/>
    </xf>
    <xf numFmtId="0" fontId="17" fillId="0" borderId="8" xfId="4" applyFont="1" applyBorder="1"/>
    <xf numFmtId="0" fontId="17" fillId="0" borderId="9" xfId="4" applyFont="1" applyBorder="1"/>
    <xf numFmtId="0" fontId="17" fillId="0" borderId="10" xfId="4" quotePrefix="1" applyFont="1" applyBorder="1" applyAlignment="1">
      <alignment horizontal="left" indent="1"/>
    </xf>
    <xf numFmtId="0" fontId="17" fillId="0" borderId="13" xfId="4" applyFont="1" applyBorder="1"/>
    <xf numFmtId="0" fontId="17" fillId="0" borderId="14" xfId="4" applyFont="1" applyBorder="1"/>
    <xf numFmtId="0" fontId="17" fillId="0" borderId="0" xfId="4" applyFont="1" applyAlignment="1">
      <alignment vertical="center"/>
    </xf>
    <xf numFmtId="0" fontId="20" fillId="0" borderId="2" xfId="6" applyBorder="1" applyAlignment="1" applyProtection="1">
      <alignment horizontal="center" vertical="center"/>
    </xf>
    <xf numFmtId="0" fontId="17" fillId="0" borderId="2" xfId="4" applyFont="1" applyFill="1" applyBorder="1" applyAlignment="1">
      <alignment horizontal="left" vertical="center" wrapText="1" indent="1"/>
    </xf>
    <xf numFmtId="0" fontId="17" fillId="0" borderId="2" xfId="4" applyFont="1" applyBorder="1" applyAlignment="1">
      <alignment horizontal="center" vertical="center" wrapText="1"/>
    </xf>
    <xf numFmtId="0" fontId="17" fillId="0" borderId="3" xfId="4" applyFont="1" applyFill="1" applyBorder="1" applyAlignment="1">
      <alignment horizontal="left" vertical="center" wrapText="1" indent="1"/>
    </xf>
    <xf numFmtId="0" fontId="20" fillId="0" borderId="3" xfId="6" applyBorder="1" applyAlignment="1" applyProtection="1">
      <alignment horizontal="center" vertical="center"/>
    </xf>
    <xf numFmtId="0" fontId="17" fillId="0" borderId="1" xfId="4" applyFont="1" applyFill="1" applyBorder="1" applyAlignment="1">
      <alignment horizontal="left" vertical="center" wrapText="1" indent="1"/>
    </xf>
    <xf numFmtId="0" fontId="17" fillId="0" borderId="1" xfId="4" applyFont="1" applyBorder="1" applyAlignment="1">
      <alignment horizontal="center" vertical="center" wrapText="1"/>
    </xf>
    <xf numFmtId="0" fontId="17" fillId="0" borderId="1" xfId="4" applyFont="1" applyBorder="1" applyAlignment="1">
      <alignment horizontal="left" vertical="center" wrapText="1" indent="1"/>
    </xf>
    <xf numFmtId="0" fontId="20" fillId="0" borderId="1" xfId="6" applyBorder="1" applyAlignment="1" applyProtection="1">
      <alignment horizontal="center" vertical="center"/>
    </xf>
    <xf numFmtId="0" fontId="17" fillId="0" borderId="3" xfId="4" applyFont="1" applyBorder="1" applyAlignment="1">
      <alignment horizontal="left" vertical="center" wrapText="1" indent="1"/>
    </xf>
    <xf numFmtId="0" fontId="17" fillId="5" borderId="5" xfId="4" applyFont="1" applyFill="1" applyBorder="1" applyAlignment="1">
      <alignment horizontal="center" vertical="center"/>
    </xf>
    <xf numFmtId="0" fontId="21" fillId="0" borderId="0" xfId="4" applyFont="1"/>
    <xf numFmtId="0" fontId="22" fillId="6" borderId="0" xfId="2" applyFont="1" applyFill="1" applyBorder="1" applyAlignment="1">
      <alignment vertical="center"/>
    </xf>
    <xf numFmtId="0" fontId="17" fillId="0" borderId="0" xfId="5" applyFont="1" applyFill="1" applyAlignment="1">
      <alignment vertical="center"/>
    </xf>
    <xf numFmtId="0" fontId="17" fillId="0" borderId="0" xfId="7" applyFont="1" applyFill="1" applyBorder="1" applyAlignment="1">
      <alignment vertical="center"/>
    </xf>
    <xf numFmtId="0" fontId="5" fillId="0" borderId="0" xfId="5" applyFont="1" applyFill="1" applyAlignment="1">
      <alignment horizontal="left" vertical="center"/>
    </xf>
    <xf numFmtId="164" fontId="24" fillId="7" borderId="0" xfId="8" applyNumberFormat="1" applyFont="1" applyFill="1" applyBorder="1"/>
    <xf numFmtId="165" fontId="24" fillId="7" borderId="0" xfId="8" applyNumberFormat="1" applyFont="1" applyFill="1" applyBorder="1"/>
    <xf numFmtId="3" fontId="3" fillId="8" borderId="1" xfId="5" applyNumberFormat="1" applyFont="1" applyFill="1" applyBorder="1" applyAlignment="1">
      <alignment horizontal="right" vertical="center"/>
    </xf>
    <xf numFmtId="168" fontId="17" fillId="0" borderId="0" xfId="3" applyNumberFormat="1" applyFont="1" applyFill="1" applyAlignment="1">
      <alignment vertical="center"/>
    </xf>
    <xf numFmtId="3" fontId="3" fillId="8" borderId="4" xfId="5" applyNumberFormat="1" applyFont="1" applyFill="1" applyBorder="1" applyAlignment="1">
      <alignment horizontal="right" vertical="center"/>
    </xf>
    <xf numFmtId="0" fontId="8" fillId="3" borderId="5" xfId="7" applyFont="1" applyFill="1" applyBorder="1" applyAlignment="1">
      <alignment horizontal="center" vertical="center"/>
    </xf>
    <xf numFmtId="0" fontId="8" fillId="3" borderId="5" xfId="7" applyFont="1" applyFill="1" applyBorder="1" applyAlignment="1">
      <alignment horizontal="center" vertical="center" wrapText="1"/>
    </xf>
    <xf numFmtId="0" fontId="10" fillId="0" borderId="0" xfId="5" applyFont="1" applyFill="1" applyAlignment="1">
      <alignment vertical="center"/>
    </xf>
    <xf numFmtId="165" fontId="3" fillId="0" borderId="0" xfId="5" applyNumberFormat="1" applyFont="1" applyFill="1" applyBorder="1" applyAlignment="1">
      <alignment vertical="center"/>
    </xf>
    <xf numFmtId="0" fontId="3" fillId="0" borderId="0" xfId="5" applyFont="1" applyFill="1" applyBorder="1" applyAlignment="1">
      <alignment vertical="center"/>
    </xf>
    <xf numFmtId="0" fontId="12" fillId="0" borderId="0" xfId="2" applyFont="1" applyFill="1" applyBorder="1" applyAlignment="1">
      <alignment vertical="center"/>
    </xf>
    <xf numFmtId="0" fontId="3" fillId="0" borderId="0" xfId="5" applyFont="1" applyFill="1" applyBorder="1" applyAlignment="1">
      <alignment horizontal="center" vertical="center"/>
    </xf>
    <xf numFmtId="0" fontId="3" fillId="0" borderId="0" xfId="5" applyFont="1" applyAlignment="1">
      <alignment horizontal="left" vertical="center"/>
    </xf>
    <xf numFmtId="0" fontId="3" fillId="0" borderId="0" xfId="5" applyFont="1" applyFill="1" applyAlignment="1">
      <alignment horizontal="left" vertical="center"/>
    </xf>
    <xf numFmtId="169" fontId="3" fillId="0" borderId="0" xfId="5" applyNumberFormat="1" applyFont="1" applyAlignment="1">
      <alignment vertical="center"/>
    </xf>
    <xf numFmtId="3" fontId="3" fillId="8" borderId="2" xfId="5" applyNumberFormat="1" applyFont="1" applyFill="1" applyBorder="1" applyAlignment="1">
      <alignment horizontal="right" vertical="center"/>
    </xf>
    <xf numFmtId="0" fontId="3" fillId="8" borderId="2" xfId="5" applyFont="1" applyFill="1" applyBorder="1" applyAlignment="1">
      <alignment horizontal="center" vertical="center"/>
    </xf>
    <xf numFmtId="0" fontId="3" fillId="8" borderId="1" xfId="5" applyFont="1" applyFill="1" applyBorder="1" applyAlignment="1">
      <alignment horizontal="center" vertical="center"/>
    </xf>
    <xf numFmtId="0" fontId="3" fillId="8" borderId="4" xfId="5" applyFont="1" applyFill="1" applyBorder="1" applyAlignment="1">
      <alignment horizontal="center" vertical="center"/>
    </xf>
    <xf numFmtId="0" fontId="8" fillId="0" borderId="0" xfId="5" applyFont="1" applyFill="1" applyBorder="1" applyAlignment="1">
      <alignment horizontal="center" vertical="center" wrapText="1"/>
    </xf>
    <xf numFmtId="0" fontId="3" fillId="0" borderId="0" xfId="5" applyFont="1"/>
    <xf numFmtId="0" fontId="14" fillId="0" borderId="0" xfId="5"/>
    <xf numFmtId="0" fontId="3" fillId="0" borderId="0" xfId="5" applyFont="1" applyFill="1" applyBorder="1" applyAlignment="1">
      <alignment horizontal="left" vertical="center" wrapText="1"/>
    </xf>
    <xf numFmtId="169" fontId="3" fillId="0" borderId="0" xfId="2" applyNumberFormat="1" applyFont="1" applyFill="1" applyBorder="1" applyAlignment="1">
      <alignment horizontal="right" vertical="center" wrapText="1"/>
    </xf>
    <xf numFmtId="167" fontId="12" fillId="0" borderId="0" xfId="2" applyNumberFormat="1" applyFont="1" applyFill="1" applyAlignment="1">
      <alignment vertical="center"/>
    </xf>
    <xf numFmtId="0" fontId="3" fillId="0" borderId="1" xfId="5" applyFont="1" applyFill="1" applyBorder="1" applyAlignment="1">
      <alignment horizontal="center" vertical="center" wrapText="1"/>
    </xf>
    <xf numFmtId="0" fontId="3" fillId="4" borderId="1" xfId="5" applyFont="1" applyFill="1" applyBorder="1" applyAlignment="1">
      <alignment horizontal="center" vertical="center" wrapText="1"/>
    </xf>
    <xf numFmtId="0" fontId="3" fillId="4" borderId="4" xfId="5" applyFont="1" applyFill="1" applyBorder="1" applyAlignment="1">
      <alignment horizontal="center" vertical="center" wrapText="1"/>
    </xf>
    <xf numFmtId="0" fontId="5" fillId="0" borderId="0" xfId="5" applyFont="1" applyFill="1" applyAlignment="1">
      <alignment horizontal="left" vertical="center" wrapText="1"/>
    </xf>
    <xf numFmtId="165" fontId="3" fillId="0" borderId="0" xfId="5" applyNumberFormat="1" applyFont="1" applyFill="1" applyAlignment="1">
      <alignment vertical="center"/>
    </xf>
    <xf numFmtId="0" fontId="5" fillId="0" borderId="0" xfId="5" applyFont="1" applyFill="1" applyAlignment="1">
      <alignment vertical="center"/>
    </xf>
    <xf numFmtId="0" fontId="4" fillId="0" borderId="0" xfId="2" applyFont="1" applyFill="1" applyBorder="1" applyAlignment="1">
      <alignment vertical="center"/>
    </xf>
    <xf numFmtId="0" fontId="5" fillId="0" borderId="0" xfId="5" applyFont="1" applyFill="1" applyBorder="1" applyAlignment="1">
      <alignment horizontal="left" vertical="center"/>
    </xf>
    <xf numFmtId="0" fontId="5" fillId="0" borderId="0" xfId="5" applyFont="1" applyFill="1" applyBorder="1" applyAlignment="1">
      <alignment vertical="center"/>
    </xf>
    <xf numFmtId="166" fontId="3" fillId="8" borderId="1" xfId="3" applyNumberFormat="1" applyFont="1" applyFill="1" applyBorder="1" applyAlignment="1">
      <alignment vertical="center"/>
    </xf>
    <xf numFmtId="0" fontId="3" fillId="8" borderId="1" xfId="2" applyFont="1" applyFill="1" applyBorder="1" applyAlignment="1">
      <alignment horizontal="center" vertical="center"/>
    </xf>
    <xf numFmtId="166" fontId="3" fillId="8" borderId="4" xfId="3" applyNumberFormat="1" applyFont="1" applyFill="1" applyBorder="1" applyAlignment="1">
      <alignment vertical="center"/>
    </xf>
    <xf numFmtId="0" fontId="3" fillId="8" borderId="4" xfId="2" applyFont="1" applyFill="1" applyBorder="1" applyAlignment="1">
      <alignment horizontal="center" vertical="center"/>
    </xf>
    <xf numFmtId="0" fontId="25" fillId="0" borderId="0" xfId="5" applyFont="1" applyFill="1" applyAlignment="1">
      <alignment vertical="center"/>
    </xf>
    <xf numFmtId="0" fontId="10" fillId="0" borderId="0" xfId="5" applyFont="1" applyFill="1" applyAlignment="1">
      <alignment horizontal="right" vertical="center"/>
    </xf>
    <xf numFmtId="0" fontId="3" fillId="8" borderId="0" xfId="5" applyFont="1" applyFill="1" applyAlignment="1">
      <alignment vertical="center"/>
    </xf>
    <xf numFmtId="0" fontId="10" fillId="8" borderId="0" xfId="5" applyFont="1" applyFill="1" applyAlignment="1">
      <alignment vertical="center"/>
    </xf>
    <xf numFmtId="166" fontId="3" fillId="8" borderId="1" xfId="3" applyNumberFormat="1" applyFont="1" applyFill="1" applyBorder="1" applyAlignment="1">
      <alignment horizontal="right" vertical="center"/>
    </xf>
    <xf numFmtId="0" fontId="16" fillId="8" borderId="1" xfId="5" applyFont="1" applyFill="1" applyBorder="1" applyAlignment="1">
      <alignment horizontal="center" vertical="center" wrapText="1"/>
    </xf>
    <xf numFmtId="166" fontId="3" fillId="8" borderId="4" xfId="3" applyNumberFormat="1" applyFont="1" applyFill="1" applyBorder="1" applyAlignment="1">
      <alignment horizontal="right" vertical="center"/>
    </xf>
    <xf numFmtId="0" fontId="16" fillId="8" borderId="4" xfId="5" applyFont="1" applyFill="1" applyBorder="1" applyAlignment="1">
      <alignment horizontal="center" vertical="center" wrapText="1"/>
    </xf>
    <xf numFmtId="0" fontId="15" fillId="3" borderId="6" xfId="5" applyFont="1" applyFill="1" applyBorder="1" applyAlignment="1">
      <alignment horizontal="center" vertical="center" wrapText="1"/>
    </xf>
    <xf numFmtId="0" fontId="25" fillId="0" borderId="0" xfId="1" applyFont="1" applyFill="1" applyAlignment="1">
      <alignment horizontal="left" vertical="center"/>
    </xf>
    <xf numFmtId="0" fontId="24" fillId="7" borderId="0" xfId="10" applyFont="1" applyFill="1" applyBorder="1" applyAlignment="1">
      <alignment horizontal="left" vertical="top"/>
    </xf>
    <xf numFmtId="0" fontId="28" fillId="0" borderId="0" xfId="2" applyFont="1" applyFill="1" applyAlignment="1">
      <alignment vertical="center"/>
    </xf>
    <xf numFmtId="0" fontId="3" fillId="8" borderId="1" xfId="5" applyFont="1" applyFill="1" applyBorder="1" applyAlignment="1">
      <alignment horizontal="center" vertical="center" wrapText="1"/>
    </xf>
    <xf numFmtId="166" fontId="3" fillId="0" borderId="0" xfId="3" applyNumberFormat="1" applyFont="1" applyFill="1" applyBorder="1" applyAlignment="1">
      <alignment horizontal="right" vertical="center"/>
    </xf>
    <xf numFmtId="171" fontId="24" fillId="0" borderId="0" xfId="10" applyNumberFormat="1" applyFont="1" applyFill="1" applyBorder="1" applyAlignment="1"/>
    <xf numFmtId="0" fontId="3" fillId="0" borderId="0" xfId="4" applyFont="1" applyFill="1" applyBorder="1"/>
    <xf numFmtId="167" fontId="3" fillId="0" borderId="0" xfId="4" applyNumberFormat="1" applyFont="1" applyFill="1"/>
    <xf numFmtId="0" fontId="3" fillId="0" borderId="4"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1" applyFont="1" applyFill="1" applyAlignment="1">
      <alignment vertical="center" wrapText="1"/>
    </xf>
    <xf numFmtId="0" fontId="4" fillId="0" borderId="0" xfId="2" applyFont="1" applyAlignment="1">
      <alignment vertical="center" wrapText="1"/>
    </xf>
    <xf numFmtId="0" fontId="3" fillId="0" borderId="0" xfId="1" applyFont="1" applyFill="1" applyBorder="1" applyAlignment="1">
      <alignment vertical="center"/>
    </xf>
    <xf numFmtId="165" fontId="3" fillId="0" borderId="0" xfId="1" applyNumberFormat="1" applyFont="1" applyFill="1" applyBorder="1" applyAlignment="1">
      <alignment vertical="center"/>
    </xf>
    <xf numFmtId="0" fontId="5" fillId="0" borderId="0" xfId="1" applyFont="1" applyFill="1" applyAlignment="1">
      <alignment vertical="top" wrapText="1"/>
    </xf>
    <xf numFmtId="168" fontId="3" fillId="8" borderId="4" xfId="3" applyNumberFormat="1" applyFont="1" applyFill="1" applyBorder="1" applyAlignment="1">
      <alignment horizontal="center" vertical="center" wrapText="1"/>
    </xf>
    <xf numFmtId="168" fontId="3" fillId="8" borderId="1" xfId="3" applyNumberFormat="1" applyFont="1" applyFill="1" applyBorder="1" applyAlignment="1">
      <alignment horizontal="center" vertical="center" wrapText="1"/>
    </xf>
    <xf numFmtId="1" fontId="3" fillId="0" borderId="0" xfId="5" applyNumberFormat="1" applyFont="1" applyAlignment="1">
      <alignment horizontal="right" vertical="center"/>
    </xf>
    <xf numFmtId="0" fontId="3" fillId="0" borderId="0" xfId="5" applyFont="1" applyAlignment="1">
      <alignment horizontal="right" vertical="center"/>
    </xf>
    <xf numFmtId="0" fontId="3" fillId="0" borderId="0" xfId="5" applyFont="1" applyFill="1" applyBorder="1" applyAlignment="1">
      <alignment horizontal="right" vertical="center"/>
    </xf>
    <xf numFmtId="0" fontId="8" fillId="0" borderId="0" xfId="5" applyFont="1" applyFill="1" applyBorder="1" applyAlignment="1">
      <alignment horizontal="right" vertical="center" wrapText="1"/>
    </xf>
    <xf numFmtId="0" fontId="12" fillId="0" borderId="0" xfId="2" applyFont="1" applyAlignment="1">
      <alignment horizontal="right" vertical="center"/>
    </xf>
    <xf numFmtId="169" fontId="3" fillId="0" borderId="0" xfId="14" applyNumberFormat="1" applyFont="1" applyAlignment="1">
      <alignment horizontal="right" vertical="center"/>
    </xf>
    <xf numFmtId="167" fontId="8" fillId="0" borderId="4" xfId="5" applyNumberFormat="1" applyFont="1" applyBorder="1" applyAlignment="1">
      <alignment horizontal="right" vertical="center"/>
    </xf>
    <xf numFmtId="167" fontId="8" fillId="0" borderId="1" xfId="5" applyNumberFormat="1" applyFont="1" applyBorder="1" applyAlignment="1">
      <alignment horizontal="right" vertical="center"/>
    </xf>
    <xf numFmtId="167" fontId="3" fillId="0" borderId="0" xfId="5" applyNumberFormat="1" applyFont="1" applyFill="1" applyAlignment="1">
      <alignment vertical="center"/>
    </xf>
    <xf numFmtId="167" fontId="3" fillId="0" borderId="0" xfId="5" applyNumberFormat="1" applyFont="1" applyFill="1" applyAlignment="1">
      <alignment horizontal="left" vertical="center"/>
    </xf>
    <xf numFmtId="167" fontId="3" fillId="0" borderId="1" xfId="5" applyNumberFormat="1" applyFont="1" applyFill="1" applyBorder="1" applyAlignment="1">
      <alignment vertical="center"/>
    </xf>
    <xf numFmtId="167" fontId="3" fillId="0" borderId="0" xfId="5" applyNumberFormat="1" applyFont="1" applyAlignment="1">
      <alignment vertical="center"/>
    </xf>
    <xf numFmtId="167" fontId="3" fillId="0" borderId="0" xfId="5" applyNumberFormat="1" applyFont="1" applyAlignment="1">
      <alignment horizontal="left" vertical="center"/>
    </xf>
    <xf numFmtId="167" fontId="4" fillId="0" borderId="0" xfId="2" applyNumberFormat="1" applyFont="1" applyAlignment="1">
      <alignment horizontal="left" vertical="center"/>
    </xf>
    <xf numFmtId="167" fontId="4" fillId="0" borderId="0" xfId="2" applyNumberFormat="1" applyFont="1" applyAlignment="1">
      <alignment vertical="center"/>
    </xf>
    <xf numFmtId="167" fontId="3" fillId="0" borderId="0" xfId="1" applyNumberFormat="1" applyFont="1" applyFill="1" applyBorder="1" applyAlignment="1">
      <alignment vertical="center"/>
    </xf>
    <xf numFmtId="167" fontId="3" fillId="0" borderId="0" xfId="1" applyNumberFormat="1" applyFont="1" applyFill="1" applyAlignment="1">
      <alignment vertical="center"/>
    </xf>
    <xf numFmtId="166" fontId="3" fillId="2" borderId="4" xfId="3" applyNumberFormat="1" applyFont="1" applyFill="1" applyBorder="1" applyAlignment="1">
      <alignment horizontal="right" vertical="center"/>
    </xf>
    <xf numFmtId="166" fontId="3" fillId="2" borderId="1" xfId="3" applyNumberFormat="1" applyFont="1" applyFill="1" applyBorder="1" applyAlignment="1">
      <alignment horizontal="right" vertical="center"/>
    </xf>
    <xf numFmtId="167" fontId="3" fillId="0" borderId="0" xfId="4" applyNumberFormat="1" applyFont="1"/>
    <xf numFmtId="172" fontId="48" fillId="40" borderId="0" xfId="57" applyFont="1" applyFill="1" applyBorder="1" applyAlignment="1">
      <alignment vertical="top"/>
    </xf>
    <xf numFmtId="172" fontId="48" fillId="40" borderId="0" xfId="57" applyFont="1" applyFill="1" applyBorder="1" applyAlignment="1">
      <alignment horizontal="left" vertical="top"/>
    </xf>
    <xf numFmtId="0" fontId="8" fillId="0" borderId="0" xfId="4" applyFont="1" applyBorder="1" applyAlignment="1">
      <alignment horizontal="center" vertical="center"/>
    </xf>
    <xf numFmtId="167" fontId="3" fillId="0" borderId="0" xfId="1" applyNumberFormat="1" applyFont="1" applyFill="1" applyBorder="1" applyAlignment="1"/>
    <xf numFmtId="172" fontId="48" fillId="0" borderId="0" xfId="57" applyFont="1" applyFill="1" applyBorder="1" applyAlignment="1">
      <alignment horizontal="left" vertical="top"/>
    </xf>
    <xf numFmtId="172" fontId="50" fillId="0" borderId="0" xfId="57" applyFont="1" applyFill="1" applyBorder="1" applyAlignment="1">
      <alignment vertical="top"/>
    </xf>
    <xf numFmtId="172" fontId="48" fillId="0" borderId="0" xfId="57" applyFont="1" applyFill="1" applyBorder="1" applyAlignment="1">
      <alignment vertical="top"/>
    </xf>
    <xf numFmtId="167" fontId="3" fillId="0" borderId="0" xfId="4" applyNumberFormat="1" applyFont="1" applyBorder="1" applyAlignment="1">
      <alignment horizontal="center" vertical="center"/>
    </xf>
    <xf numFmtId="167" fontId="3" fillId="0" borderId="0" xfId="1" applyNumberFormat="1" applyFont="1" applyFill="1" applyAlignment="1">
      <alignment horizontal="left" vertical="center" indent="2"/>
    </xf>
    <xf numFmtId="167" fontId="3" fillId="0" borderId="0" xfId="4" applyNumberFormat="1" applyFont="1" applyFill="1" applyBorder="1"/>
    <xf numFmtId="0" fontId="3" fillId="0" borderId="4" xfId="7" applyFont="1" applyFill="1" applyBorder="1" applyAlignment="1">
      <alignment horizontal="left" vertical="center" wrapText="1" indent="1"/>
    </xf>
    <xf numFmtId="0" fontId="3" fillId="0" borderId="1" xfId="7" applyFont="1" applyFill="1" applyBorder="1" applyAlignment="1">
      <alignment horizontal="left" vertical="center" wrapText="1" indent="1"/>
    </xf>
    <xf numFmtId="0" fontId="3" fillId="0" borderId="3" xfId="7" applyFont="1" applyFill="1" applyBorder="1" applyAlignment="1">
      <alignment horizontal="left" vertical="center" wrapText="1" indent="1"/>
    </xf>
    <xf numFmtId="3" fontId="3" fillId="8" borderId="3" xfId="5" applyNumberFormat="1" applyFont="1" applyFill="1" applyBorder="1" applyAlignment="1">
      <alignment horizontal="right" vertical="center"/>
    </xf>
    <xf numFmtId="0" fontId="8" fillId="2" borderId="5" xfId="7" applyFont="1" applyFill="1" applyBorder="1" applyAlignment="1">
      <alignment horizontal="left" vertical="center" wrapText="1" indent="1"/>
    </xf>
    <xf numFmtId="3" fontId="8" fillId="2" borderId="5" xfId="5" applyNumberFormat="1" applyFont="1" applyFill="1" applyBorder="1" applyAlignment="1">
      <alignment horizontal="right" vertical="center"/>
    </xf>
    <xf numFmtId="167" fontId="3" fillId="0" borderId="1" xfId="5" applyNumberFormat="1" applyFont="1" applyFill="1" applyBorder="1" applyAlignment="1">
      <alignment horizontal="right" vertical="center"/>
    </xf>
    <xf numFmtId="167" fontId="3" fillId="0" borderId="2" xfId="5" applyNumberFormat="1" applyFont="1" applyFill="1" applyBorder="1" applyAlignment="1">
      <alignment vertical="center"/>
    </xf>
    <xf numFmtId="167" fontId="3" fillId="0" borderId="2" xfId="5" applyNumberFormat="1" applyFont="1" applyFill="1" applyBorder="1" applyAlignment="1">
      <alignment horizontal="right" vertical="center"/>
    </xf>
    <xf numFmtId="170" fontId="8" fillId="2" borderId="4" xfId="0" applyNumberFormat="1" applyFont="1" applyFill="1" applyBorder="1" applyAlignment="1">
      <alignment horizontal="right" vertical="center" wrapText="1"/>
    </xf>
    <xf numFmtId="170" fontId="8" fillId="2" borderId="1" xfId="0" applyNumberFormat="1" applyFont="1" applyFill="1" applyBorder="1" applyAlignment="1">
      <alignment horizontal="right" vertical="center" wrapText="1"/>
    </xf>
    <xf numFmtId="166" fontId="3" fillId="8" borderId="2" xfId="3" applyNumberFormat="1" applyFont="1" applyFill="1" applyBorder="1" applyAlignment="1">
      <alignment horizontal="right" vertical="center"/>
    </xf>
    <xf numFmtId="166" fontId="3" fillId="8" borderId="2" xfId="3" applyNumberFormat="1" applyFont="1" applyFill="1" applyBorder="1" applyAlignment="1">
      <alignment vertical="center"/>
    </xf>
    <xf numFmtId="170" fontId="8" fillId="2" borderId="2" xfId="0" applyNumberFormat="1" applyFont="1" applyFill="1" applyBorder="1" applyAlignment="1">
      <alignment horizontal="right" vertical="center" wrapText="1"/>
    </xf>
    <xf numFmtId="167" fontId="3" fillId="0" borderId="1" xfId="1" applyNumberFormat="1" applyFont="1" applyFill="1" applyBorder="1" applyAlignment="1">
      <alignment horizontal="right" vertical="center"/>
    </xf>
    <xf numFmtId="167" fontId="3" fillId="0" borderId="2" xfId="1" applyNumberFormat="1" applyFont="1" applyFill="1" applyBorder="1" applyAlignment="1">
      <alignment horizontal="right" vertical="center"/>
    </xf>
    <xf numFmtId="167" fontId="3" fillId="0" borderId="4" xfId="1" applyNumberFormat="1" applyFont="1" applyFill="1" applyBorder="1" applyAlignment="1">
      <alignment horizontal="right" vertical="center"/>
    </xf>
    <xf numFmtId="167" fontId="3" fillId="0" borderId="4" xfId="5" applyNumberFormat="1" applyFont="1" applyFill="1" applyBorder="1" applyAlignment="1">
      <alignment vertical="center"/>
    </xf>
    <xf numFmtId="0" fontId="5" fillId="0" borderId="0" xfId="1" applyFont="1" applyFill="1" applyAlignment="1">
      <alignment horizontal="left" vertical="top" wrapText="1"/>
    </xf>
    <xf numFmtId="167" fontId="3" fillId="0" borderId="4" xfId="1" applyNumberFormat="1" applyFont="1" applyFill="1" applyBorder="1" applyAlignment="1">
      <alignment vertical="center"/>
    </xf>
    <xf numFmtId="167" fontId="3" fillId="0" borderId="1" xfId="1" applyNumberFormat="1" applyFont="1" applyFill="1" applyBorder="1" applyAlignment="1">
      <alignment vertical="center"/>
    </xf>
    <xf numFmtId="168" fontId="3" fillId="8" borderId="1" xfId="3" quotePrefix="1" applyNumberFormat="1" applyFont="1" applyFill="1" applyBorder="1" applyAlignment="1">
      <alignment horizontal="right" vertical="center"/>
    </xf>
    <xf numFmtId="0" fontId="3" fillId="8" borderId="3" xfId="5" applyFont="1" applyFill="1" applyBorder="1" applyAlignment="1">
      <alignment horizontal="center" vertical="center"/>
    </xf>
    <xf numFmtId="167" fontId="3" fillId="0" borderId="0" xfId="5" applyNumberFormat="1" applyFont="1" applyAlignment="1">
      <alignment horizontal="right" vertical="center"/>
    </xf>
    <xf numFmtId="167" fontId="3" fillId="0" borderId="0" xfId="5" applyNumberFormat="1" applyFont="1" applyFill="1" applyBorder="1" applyAlignment="1">
      <alignment horizontal="right" vertical="center"/>
    </xf>
    <xf numFmtId="167" fontId="12" fillId="0" borderId="0" xfId="2" applyNumberFormat="1" applyFont="1" applyAlignment="1">
      <alignment horizontal="right" vertical="center"/>
    </xf>
    <xf numFmtId="169" fontId="3" fillId="8" borderId="4" xfId="14" applyNumberFormat="1" applyFont="1" applyFill="1" applyBorder="1" applyAlignment="1">
      <alignment horizontal="right" vertical="center" wrapText="1"/>
    </xf>
    <xf numFmtId="169" fontId="3" fillId="8" borderId="1" xfId="14" applyNumberFormat="1" applyFont="1" applyFill="1" applyBorder="1" applyAlignment="1">
      <alignment horizontal="right" vertical="center" wrapText="1"/>
    </xf>
    <xf numFmtId="169" fontId="3" fillId="8" borderId="3" xfId="14" applyNumberFormat="1" applyFont="1" applyFill="1" applyBorder="1" applyAlignment="1">
      <alignment horizontal="right" vertical="center" wrapText="1"/>
    </xf>
    <xf numFmtId="169" fontId="3" fillId="8" borderId="2" xfId="14" applyNumberFormat="1" applyFont="1" applyFill="1" applyBorder="1" applyAlignment="1">
      <alignment horizontal="right" vertical="center" wrapText="1"/>
    </xf>
    <xf numFmtId="0" fontId="3" fillId="0" borderId="3" xfId="2" applyFont="1" applyFill="1" applyBorder="1" applyAlignment="1">
      <alignment horizontal="center" vertical="center"/>
    </xf>
    <xf numFmtId="167" fontId="3" fillId="0" borderId="3" xfId="1" applyNumberFormat="1" applyFont="1" applyFill="1" applyBorder="1" applyAlignment="1">
      <alignment horizontal="right" vertical="center"/>
    </xf>
    <xf numFmtId="166" fontId="3" fillId="2" borderId="2" xfId="3" applyNumberFormat="1" applyFont="1" applyFill="1" applyBorder="1" applyAlignment="1">
      <alignment horizontal="right" vertical="center"/>
    </xf>
    <xf numFmtId="0" fontId="5" fillId="0" borderId="0" xfId="1" applyFont="1" applyFill="1" applyAlignment="1">
      <alignment horizontal="left" vertical="top"/>
    </xf>
    <xf numFmtId="0" fontId="3" fillId="0" borderId="3" xfId="4" applyFont="1" applyFill="1" applyBorder="1" applyAlignment="1">
      <alignment horizontal="center" vertical="center"/>
    </xf>
    <xf numFmtId="0" fontId="5" fillId="0" borderId="0" xfId="1" applyFont="1" applyFill="1" applyAlignment="1">
      <alignment horizontal="left" vertical="top" wrapText="1"/>
    </xf>
    <xf numFmtId="0" fontId="5" fillId="0" borderId="0" xfId="1" applyFont="1" applyFill="1" applyAlignment="1">
      <alignment horizontal="left" vertical="top" wrapText="1"/>
    </xf>
    <xf numFmtId="4" fontId="3" fillId="0" borderId="0" xfId="5" applyNumberFormat="1" applyFont="1" applyFill="1" applyBorder="1" applyAlignment="1">
      <alignment horizontal="right" vertical="center"/>
    </xf>
    <xf numFmtId="168" fontId="3" fillId="8" borderId="2" xfId="3" applyNumberFormat="1" applyFont="1" applyFill="1" applyBorder="1" applyAlignment="1">
      <alignment horizontal="center" vertical="center" wrapText="1"/>
    </xf>
    <xf numFmtId="167" fontId="8" fillId="0" borderId="2" xfId="5" applyNumberFormat="1" applyFont="1" applyBorder="1" applyAlignment="1">
      <alignment horizontal="right" vertical="center"/>
    </xf>
    <xf numFmtId="0" fontId="29" fillId="8" borderId="2" xfId="5" applyFont="1" applyFill="1" applyBorder="1" applyAlignment="1">
      <alignment horizontal="right" vertical="center"/>
    </xf>
    <xf numFmtId="167" fontId="3" fillId="0" borderId="3" xfId="5" applyNumberFormat="1" applyFont="1" applyFill="1" applyBorder="1" applyAlignment="1">
      <alignment vertical="center"/>
    </xf>
    <xf numFmtId="167" fontId="3" fillId="0" borderId="3" xfId="5" applyNumberFormat="1" applyFont="1" applyFill="1" applyBorder="1" applyAlignment="1">
      <alignment horizontal="right" vertical="center"/>
    </xf>
    <xf numFmtId="0" fontId="3" fillId="8" borderId="24" xfId="2" applyFont="1" applyFill="1" applyBorder="1" applyAlignment="1">
      <alignment horizontal="center" vertical="center"/>
    </xf>
    <xf numFmtId="166" fontId="3" fillId="8" borderId="3" xfId="3" applyNumberFormat="1" applyFont="1" applyFill="1" applyBorder="1" applyAlignment="1">
      <alignment horizontal="right" vertical="center"/>
    </xf>
    <xf numFmtId="166" fontId="3" fillId="8" borderId="3" xfId="3" applyNumberFormat="1" applyFont="1" applyFill="1" applyBorder="1" applyAlignment="1">
      <alignment vertical="center"/>
    </xf>
    <xf numFmtId="170" fontId="8" fillId="2" borderId="3" xfId="0" applyNumberFormat="1" applyFont="1" applyFill="1" applyBorder="1" applyAlignment="1">
      <alignment horizontal="right" vertical="center" wrapText="1"/>
    </xf>
    <xf numFmtId="166" fontId="3" fillId="2" borderId="3" xfId="3" applyNumberFormat="1" applyFont="1" applyFill="1" applyBorder="1" applyAlignment="1">
      <alignment horizontal="right" vertical="center"/>
    </xf>
    <xf numFmtId="0" fontId="5" fillId="0" borderId="0" xfId="1" applyFont="1" applyFill="1" applyAlignment="1">
      <alignment horizontal="left" vertical="top" wrapText="1"/>
    </xf>
    <xf numFmtId="0" fontId="17" fillId="0" borderId="12" xfId="4" quotePrefix="1" applyFont="1" applyBorder="1" applyAlignment="1">
      <alignment horizontal="left" vertical="center" wrapText="1"/>
    </xf>
    <xf numFmtId="0" fontId="17" fillId="0" borderId="0" xfId="4" quotePrefix="1" applyFont="1" applyBorder="1" applyAlignment="1">
      <alignment horizontal="left" vertical="center" wrapText="1"/>
    </xf>
    <xf numFmtId="0" fontId="17" fillId="0" borderId="11" xfId="4" quotePrefix="1" applyFont="1" applyBorder="1" applyAlignment="1">
      <alignment horizontal="left" vertical="center" wrapText="1"/>
    </xf>
    <xf numFmtId="0" fontId="10" fillId="0" borderId="0" xfId="5" applyFont="1" applyFill="1" applyAlignment="1">
      <alignment horizontal="left" vertical="center" wrapText="1"/>
    </xf>
    <xf numFmtId="0" fontId="5" fillId="0" borderId="0" xfId="5" applyFont="1" applyFill="1" applyAlignment="1">
      <alignment horizontal="left" vertical="top" wrapText="1"/>
    </xf>
    <xf numFmtId="0" fontId="3" fillId="0" borderId="0" xfId="5" applyFont="1" applyFill="1" applyAlignment="1">
      <alignment horizontal="left" vertical="top" wrapText="1"/>
    </xf>
    <xf numFmtId="0" fontId="25" fillId="0" borderId="0" xfId="5" applyFont="1" applyFill="1" applyAlignment="1">
      <alignment horizontal="left" vertical="top" wrapText="1"/>
    </xf>
    <xf numFmtId="0" fontId="5" fillId="0" borderId="0" xfId="5" applyFont="1" applyFill="1" applyAlignment="1">
      <alignment vertical="center" wrapText="1"/>
    </xf>
    <xf numFmtId="0" fontId="5" fillId="0" borderId="0" xfId="5" applyFont="1" applyFill="1" applyAlignment="1">
      <alignment horizontal="center" vertical="center" wrapText="1"/>
    </xf>
    <xf numFmtId="0" fontId="5" fillId="0" borderId="0" xfId="5" applyFont="1" applyFill="1" applyAlignment="1">
      <alignment vertical="top" wrapText="1"/>
    </xf>
    <xf numFmtId="0" fontId="5" fillId="0" borderId="0" xfId="1" applyFont="1" applyFill="1" applyAlignment="1">
      <alignment horizontal="left" vertical="top" wrapText="1"/>
    </xf>
    <xf numFmtId="0" fontId="3" fillId="0" borderId="0" xfId="1" applyFont="1" applyFill="1" applyAlignment="1">
      <alignment horizontal="left" vertical="top" wrapText="1"/>
    </xf>
  </cellXfs>
  <cellStyles count="61">
    <cellStyle name="20 % - Accent1" xfId="33" builtinId="30" customBuiltin="1"/>
    <cellStyle name="20 % - Accent2" xfId="37" builtinId="34" customBuiltin="1"/>
    <cellStyle name="20 % - Accent3" xfId="41" builtinId="38" customBuiltin="1"/>
    <cellStyle name="20 % - Accent4" xfId="45" builtinId="42" customBuiltin="1"/>
    <cellStyle name="20 % - Accent5" xfId="49" builtinId="46" customBuiltin="1"/>
    <cellStyle name="20 % - Accent6" xfId="53" builtinId="50" customBuiltin="1"/>
    <cellStyle name="40 % - Accent1" xfId="34" builtinId="31" customBuiltin="1"/>
    <cellStyle name="40 % - Accent2" xfId="38" builtinId="35" customBuiltin="1"/>
    <cellStyle name="40 % - Accent3" xfId="42" builtinId="39" customBuiltin="1"/>
    <cellStyle name="40 % - Accent4" xfId="46" builtinId="43" customBuiltin="1"/>
    <cellStyle name="40 % - Accent5" xfId="50" builtinId="47" customBuiltin="1"/>
    <cellStyle name="40 % - Accent6" xfId="54" builtinId="51" customBuiltin="1"/>
    <cellStyle name="60 % - Accent1" xfId="35" builtinId="32" customBuiltin="1"/>
    <cellStyle name="60 % - Accent2" xfId="39" builtinId="36" customBuiltin="1"/>
    <cellStyle name="60 % - Accent3" xfId="43" builtinId="40" customBuiltin="1"/>
    <cellStyle name="60 % - Accent4" xfId="47" builtinId="44" customBuiltin="1"/>
    <cellStyle name="60 % - Accent5" xfId="51" builtinId="48" customBuiltin="1"/>
    <cellStyle name="60 %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Avertissement" xfId="28" builtinId="11" customBuiltin="1"/>
    <cellStyle name="Calcul" xfId="25" builtinId="22" customBuiltin="1"/>
    <cellStyle name="Cellule liée" xfId="26" builtinId="24" customBuiltin="1"/>
    <cellStyle name="Entrée" xfId="23" builtinId="20" customBuiltin="1"/>
    <cellStyle name="Excel Built-in Comma" xfId="59"/>
    <cellStyle name="Excel Built-in Normal" xfId="57"/>
    <cellStyle name="Insatisfaisant" xfId="21" builtinId="27" customBuiltin="1"/>
    <cellStyle name="Komma 2" xfId="12"/>
    <cellStyle name="Komma 2 2" xfId="8"/>
    <cellStyle name="Lien hypertexte" xfId="6" builtinId="8"/>
    <cellStyle name="Milliers 2" xfId="3"/>
    <cellStyle name="Neutre" xfId="22" builtinId="28" customBuiltin="1"/>
    <cellStyle name="Normal" xfId="0" builtinId="0"/>
    <cellStyle name="Normal 2" xfId="1"/>
    <cellStyle name="Normal 2 2" xfId="2"/>
    <cellStyle name="Normal 3" xfId="5"/>
    <cellStyle name="Normal 4" xfId="4"/>
    <cellStyle name="Normal 5" xfId="56"/>
    <cellStyle name="Normal_scénarios-sexe-age" xfId="7"/>
    <cellStyle name="Note" xfId="29" builtinId="10" customBuiltin="1"/>
    <cellStyle name="Pourcentage" xfId="14" builtinId="5"/>
    <cellStyle name="Pourcentage 2" xfId="9"/>
    <cellStyle name="Prozent 2" xfId="13"/>
    <cellStyle name="Satisfaisant" xfId="20" builtinId="26" customBuiltin="1"/>
    <cellStyle name="Sortie" xfId="24" builtinId="21" customBuiltin="1"/>
    <cellStyle name="Standard 2" xfId="10"/>
    <cellStyle name="Standard 2 2" xfId="58"/>
    <cellStyle name="Standard 2 3" xfId="60"/>
    <cellStyle name="Standard_Efv96" xfId="11"/>
    <cellStyle name="Texte explicatif" xfId="30" builtinId="53" customBuiltin="1"/>
    <cellStyle name="Titre" xfId="15" builtinId="15" customBuiltin="1"/>
    <cellStyle name="Titre 1" xfId="16" builtinId="16" customBuiltin="1"/>
    <cellStyle name="Titre 2" xfId="17" builtinId="17" customBuiltin="1"/>
    <cellStyle name="Titre 3" xfId="18" builtinId="18" customBuiltin="1"/>
    <cellStyle name="Titre 4" xfId="19" builtinId="19" customBuiltin="1"/>
    <cellStyle name="Total" xfId="31" builtinId="25" customBuiltin="1"/>
    <cellStyle name="Vérification" xfId="2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209550</xdr:colOff>
      <xdr:row>1</xdr:row>
      <xdr:rowOff>57150</xdr:rowOff>
    </xdr:from>
    <xdr:ext cx="1304925" cy="485775"/>
    <xdr:pic>
      <xdr:nvPicPr>
        <xdr:cNvPr id="2" name="Image 1" descr="logo_F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2190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showGridLines="0" tabSelected="1" zoomScaleNormal="100" workbookViewId="0"/>
  </sheetViews>
  <sheetFormatPr baseColWidth="10" defaultColWidth="11.42578125" defaultRowHeight="12.75" x14ac:dyDescent="0.2"/>
  <cols>
    <col min="1" max="1" width="1.7109375" style="36" customWidth="1"/>
    <col min="2" max="2" width="6.28515625" style="36" customWidth="1"/>
    <col min="3" max="3" width="74.28515625" style="36" customWidth="1"/>
    <col min="4" max="4" width="10.85546875" style="36" customWidth="1"/>
    <col min="5" max="5" width="28.140625" style="36" customWidth="1"/>
    <col min="6" max="6" width="2" style="36" customWidth="1"/>
    <col min="7" max="16384" width="11.42578125" style="36"/>
  </cols>
  <sheetData>
    <row r="1" spans="2:14" ht="9.9499999999999993" customHeight="1" x14ac:dyDescent="0.2"/>
    <row r="2" spans="2:14" ht="18" customHeight="1" x14ac:dyDescent="0.2">
      <c r="B2" s="60" t="s">
        <v>24</v>
      </c>
      <c r="C2" s="60"/>
      <c r="D2" s="60"/>
      <c r="E2" s="60"/>
      <c r="F2" s="60"/>
      <c r="G2" s="60"/>
      <c r="H2" s="60"/>
      <c r="I2" s="60"/>
      <c r="J2" s="60"/>
      <c r="K2" s="60"/>
      <c r="L2" s="60"/>
      <c r="M2" s="60"/>
      <c r="N2" s="60"/>
    </row>
    <row r="3" spans="2:14" ht="14.25" customHeight="1" x14ac:dyDescent="0.2">
      <c r="B3" s="59" t="s">
        <v>23</v>
      </c>
    </row>
    <row r="4" spans="2:14" ht="14.25" customHeight="1" x14ac:dyDescent="0.2">
      <c r="B4" s="59"/>
    </row>
    <row r="5" spans="2:14" ht="14.25" customHeight="1" x14ac:dyDescent="0.2"/>
    <row r="6" spans="2:14" ht="20.25" customHeight="1" x14ac:dyDescent="0.2">
      <c r="B6" s="58" t="s">
        <v>22</v>
      </c>
      <c r="C6" s="58" t="s">
        <v>21</v>
      </c>
      <c r="D6" s="58" t="s">
        <v>8</v>
      </c>
      <c r="E6" s="58" t="s">
        <v>20</v>
      </c>
    </row>
    <row r="7" spans="2:14" ht="33.75" customHeight="1" x14ac:dyDescent="0.2">
      <c r="B7" s="54">
        <v>1</v>
      </c>
      <c r="C7" s="53" t="s">
        <v>91</v>
      </c>
      <c r="D7" s="56" t="s">
        <v>8</v>
      </c>
      <c r="E7" s="55" t="s">
        <v>19</v>
      </c>
      <c r="F7" s="47"/>
    </row>
    <row r="8" spans="2:14" ht="33.75" customHeight="1" x14ac:dyDescent="0.2">
      <c r="B8" s="54">
        <f t="shared" ref="B8:B13" si="0">B7+1</f>
        <v>2</v>
      </c>
      <c r="C8" s="53" t="s">
        <v>18</v>
      </c>
      <c r="D8" s="56" t="s">
        <v>8</v>
      </c>
      <c r="E8" s="55" t="s">
        <v>17</v>
      </c>
      <c r="F8" s="47"/>
    </row>
    <row r="9" spans="2:14" ht="33.75" customHeight="1" x14ac:dyDescent="0.2">
      <c r="B9" s="54">
        <f t="shared" si="0"/>
        <v>3</v>
      </c>
      <c r="C9" s="51" t="s">
        <v>16</v>
      </c>
      <c r="D9" s="52" t="s">
        <v>8</v>
      </c>
      <c r="E9" s="57" t="s">
        <v>15</v>
      </c>
      <c r="F9" s="47"/>
    </row>
    <row r="10" spans="2:14" ht="33.75" customHeight="1" x14ac:dyDescent="0.2">
      <c r="B10" s="54">
        <f t="shared" si="0"/>
        <v>4</v>
      </c>
      <c r="C10" s="51" t="s">
        <v>14</v>
      </c>
      <c r="D10" s="52" t="s">
        <v>8</v>
      </c>
      <c r="E10" s="57" t="s">
        <v>13</v>
      </c>
      <c r="F10" s="47"/>
    </row>
    <row r="11" spans="2:14" ht="33.75" customHeight="1" x14ac:dyDescent="0.2">
      <c r="B11" s="54">
        <f t="shared" si="0"/>
        <v>5</v>
      </c>
      <c r="C11" s="51" t="s">
        <v>72</v>
      </c>
      <c r="D11" s="52" t="s">
        <v>8</v>
      </c>
      <c r="E11" s="57" t="s">
        <v>12</v>
      </c>
      <c r="F11" s="47"/>
    </row>
    <row r="12" spans="2:14" ht="33.75" customHeight="1" x14ac:dyDescent="0.2">
      <c r="B12" s="54">
        <f t="shared" si="0"/>
        <v>6</v>
      </c>
      <c r="C12" s="53" t="s">
        <v>11</v>
      </c>
      <c r="D12" s="56" t="s">
        <v>8</v>
      </c>
      <c r="E12" s="55" t="s">
        <v>10</v>
      </c>
      <c r="F12" s="47"/>
    </row>
    <row r="13" spans="2:14" ht="33.75" customHeight="1" x14ac:dyDescent="0.2">
      <c r="B13" s="50">
        <f t="shared" si="0"/>
        <v>7</v>
      </c>
      <c r="C13" s="49" t="s">
        <v>73</v>
      </c>
      <c r="D13" s="48" t="s">
        <v>8</v>
      </c>
      <c r="E13" s="49" t="s">
        <v>9</v>
      </c>
      <c r="F13" s="47"/>
    </row>
    <row r="14" spans="2:14" ht="14.25" customHeight="1" x14ac:dyDescent="0.2"/>
    <row r="15" spans="2:14" ht="8.25" customHeight="1" x14ac:dyDescent="0.2">
      <c r="B15" s="46"/>
      <c r="C15" s="39"/>
      <c r="D15" s="39"/>
      <c r="E15" s="45"/>
    </row>
    <row r="16" spans="2:14" ht="33" customHeight="1" x14ac:dyDescent="0.2">
      <c r="B16" s="207" t="s">
        <v>7</v>
      </c>
      <c r="C16" s="208"/>
      <c r="D16" s="208"/>
      <c r="E16" s="209"/>
    </row>
    <row r="17" spans="2:5" ht="8.25" customHeight="1" x14ac:dyDescent="0.2">
      <c r="B17" s="44"/>
      <c r="C17" s="43"/>
      <c r="D17" s="43"/>
      <c r="E17" s="42"/>
    </row>
    <row r="18" spans="2:5" ht="8.25" customHeight="1" x14ac:dyDescent="0.2">
      <c r="B18" s="41"/>
      <c r="C18" s="40"/>
      <c r="D18" s="39"/>
      <c r="E18" s="39"/>
    </row>
    <row r="19" spans="2:5" x14ac:dyDescent="0.2">
      <c r="E19" s="38" t="s">
        <v>92</v>
      </c>
    </row>
    <row r="25" spans="2:5" x14ac:dyDescent="0.2">
      <c r="E25" s="37"/>
    </row>
  </sheetData>
  <mergeCells count="1">
    <mergeCell ref="B16:E16"/>
  </mergeCells>
  <hyperlinks>
    <hyperlink ref="D7" location="'Coûts par âge-sexe CH'!A1" display="Lien"/>
    <hyperlink ref="D8" location="'Coûts-PIB suisses'!A1" display="Lien"/>
    <hyperlink ref="D9" location="'Comparaison CH-OCDE'!A1" display="Lien"/>
    <hyperlink ref="D10" location="'Coûts selon fournisseur CH'!A1" display="Lien"/>
    <hyperlink ref="D11" location="'Coûts selon fourn. + Indice CH'!A1" display="Lien"/>
    <hyperlink ref="D12" location="'Coûts selon prestations CH'!A1" display="Lien"/>
    <hyperlink ref="D13" location="'Coûts selon financeur CH'!A1" display="Lien"/>
  </hyperlinks>
  <pageMargins left="0.49" right="0.7" top="0.75" bottom="0.75" header="0.3" footer="0.3"/>
  <pageSetup paperSize="9" orientation="landscape" r:id="rId1"/>
  <headerFooter>
    <oddHeader>&amp;L&amp;G&amp;CCoûts de la santé</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Normal="100" workbookViewId="0"/>
  </sheetViews>
  <sheetFormatPr baseColWidth="10" defaultColWidth="11.42578125" defaultRowHeight="12.75" x14ac:dyDescent="0.25"/>
  <cols>
    <col min="1" max="1" width="1.7109375" style="61" customWidth="1"/>
    <col min="2" max="2" width="16.42578125" style="61" customWidth="1"/>
    <col min="3" max="3" width="11.5703125" style="61" bestFit="1" customWidth="1"/>
    <col min="4" max="5" width="12.28515625" style="61" bestFit="1" customWidth="1"/>
    <col min="6" max="7" width="11.42578125" style="61"/>
    <col min="8" max="9" width="10.7109375" style="61" customWidth="1"/>
    <col min="10" max="16384" width="11.42578125" style="61"/>
  </cols>
  <sheetData>
    <row r="1" spans="2:10" ht="9.9499999999999993" customHeight="1" x14ac:dyDescent="0.25"/>
    <row r="2" spans="2:10" ht="32.25" customHeight="1" x14ac:dyDescent="0.25">
      <c r="B2" s="210" t="s">
        <v>93</v>
      </c>
      <c r="C2" s="210"/>
      <c r="D2" s="210"/>
      <c r="E2" s="210"/>
      <c r="F2" s="210"/>
      <c r="G2" s="210"/>
      <c r="H2" s="210"/>
      <c r="I2" s="71"/>
    </row>
    <row r="4" spans="2:10" ht="17.25" customHeight="1" x14ac:dyDescent="0.25">
      <c r="B4" s="70" t="s">
        <v>47</v>
      </c>
      <c r="C4" s="69" t="s">
        <v>46</v>
      </c>
      <c r="D4" s="69" t="s">
        <v>45</v>
      </c>
      <c r="E4" s="69" t="s">
        <v>3</v>
      </c>
    </row>
    <row r="5" spans="2:10" ht="15.75" customHeight="1" x14ac:dyDescent="0.25">
      <c r="B5" s="158" t="s">
        <v>44</v>
      </c>
      <c r="C5" s="68">
        <v>2822.533938055728</v>
      </c>
      <c r="D5" s="68">
        <v>2742.2388165799321</v>
      </c>
      <c r="E5" s="68">
        <v>2783.471995034316</v>
      </c>
      <c r="G5" s="65"/>
      <c r="H5" s="65"/>
      <c r="I5" s="65"/>
    </row>
    <row r="6" spans="2:10" ht="15.75" customHeight="1" x14ac:dyDescent="0.25">
      <c r="B6" s="159" t="s">
        <v>43</v>
      </c>
      <c r="C6" s="66">
        <v>2443.4862586567801</v>
      </c>
      <c r="D6" s="66">
        <v>2149.7129237967119</v>
      </c>
      <c r="E6" s="66">
        <v>2300.6644961642278</v>
      </c>
      <c r="G6" s="65"/>
      <c r="H6" s="64"/>
      <c r="I6" s="65"/>
    </row>
    <row r="7" spans="2:10" ht="15.75" customHeight="1" x14ac:dyDescent="0.25">
      <c r="B7" s="159" t="s">
        <v>42</v>
      </c>
      <c r="C7" s="66">
        <v>4066.8620953889276</v>
      </c>
      <c r="D7" s="66">
        <v>3350.0195131209839</v>
      </c>
      <c r="E7" s="66">
        <v>3718.8161951592001</v>
      </c>
      <c r="G7" s="65"/>
      <c r="H7" s="64"/>
      <c r="I7" s="65"/>
    </row>
    <row r="8" spans="2:10" ht="15.75" customHeight="1" x14ac:dyDescent="0.25">
      <c r="B8" s="159" t="s">
        <v>41</v>
      </c>
      <c r="C8" s="66">
        <v>5764.0981530950039</v>
      </c>
      <c r="D8" s="66">
        <v>6506.1148146302876</v>
      </c>
      <c r="E8" s="66">
        <v>6123.4127172245999</v>
      </c>
      <c r="G8" s="65"/>
      <c r="H8" s="64"/>
      <c r="I8" s="65"/>
    </row>
    <row r="9" spans="2:10" ht="15.75" customHeight="1" x14ac:dyDescent="0.25">
      <c r="B9" s="159" t="s">
        <v>40</v>
      </c>
      <c r="C9" s="66">
        <v>4108.2482722127397</v>
      </c>
      <c r="D9" s="66">
        <v>5798.4786664832882</v>
      </c>
      <c r="E9" s="66">
        <v>4928.276993991888</v>
      </c>
      <c r="G9" s="65"/>
      <c r="H9" s="64"/>
      <c r="I9" s="65"/>
      <c r="J9" s="67"/>
    </row>
    <row r="10" spans="2:10" ht="15.75" customHeight="1" x14ac:dyDescent="0.25">
      <c r="B10" s="159" t="s">
        <v>39</v>
      </c>
      <c r="C10" s="66">
        <v>4221.4078439896557</v>
      </c>
      <c r="D10" s="66">
        <v>6819.5225788625276</v>
      </c>
      <c r="E10" s="66">
        <v>5499.743853082764</v>
      </c>
      <c r="G10" s="65"/>
      <c r="H10" s="64"/>
      <c r="I10" s="65"/>
      <c r="J10" s="67"/>
    </row>
    <row r="11" spans="2:10" ht="15.75" customHeight="1" x14ac:dyDescent="0.25">
      <c r="B11" s="159" t="s">
        <v>38</v>
      </c>
      <c r="C11" s="66">
        <v>4608.6241659067082</v>
      </c>
      <c r="D11" s="66">
        <v>7856.421416375917</v>
      </c>
      <c r="E11" s="66">
        <v>6215.9579149175042</v>
      </c>
      <c r="G11" s="65"/>
      <c r="H11" s="64"/>
      <c r="I11" s="65"/>
      <c r="J11" s="67"/>
    </row>
    <row r="12" spans="2:10" ht="15.75" customHeight="1" x14ac:dyDescent="0.25">
      <c r="B12" s="159" t="s">
        <v>37</v>
      </c>
      <c r="C12" s="66">
        <v>4951.1534278323961</v>
      </c>
      <c r="D12" s="66">
        <v>7253.6117371623486</v>
      </c>
      <c r="E12" s="66">
        <v>6090.1231281588598</v>
      </c>
      <c r="G12" s="65"/>
      <c r="H12" s="64"/>
      <c r="I12" s="65"/>
      <c r="J12" s="67"/>
    </row>
    <row r="13" spans="2:10" ht="15.75" customHeight="1" x14ac:dyDescent="0.25">
      <c r="B13" s="159" t="s">
        <v>36</v>
      </c>
      <c r="C13" s="66">
        <v>5524.3487050053354</v>
      </c>
      <c r="D13" s="66">
        <v>7353.8519532450246</v>
      </c>
      <c r="E13" s="66">
        <v>6434.2338316308487</v>
      </c>
      <c r="G13" s="65"/>
      <c r="H13" s="64"/>
      <c r="I13" s="65"/>
      <c r="J13" s="67"/>
    </row>
    <row r="14" spans="2:10" ht="15.75" customHeight="1" x14ac:dyDescent="0.25">
      <c r="B14" s="159" t="s">
        <v>35</v>
      </c>
      <c r="C14" s="66">
        <v>6586.2849269671078</v>
      </c>
      <c r="D14" s="66">
        <v>7895.9505370279676</v>
      </c>
      <c r="E14" s="66">
        <v>7237.5165330936234</v>
      </c>
      <c r="G14" s="65"/>
      <c r="H14" s="64"/>
      <c r="I14" s="65"/>
      <c r="J14" s="67"/>
    </row>
    <row r="15" spans="2:10" ht="15.75" customHeight="1" x14ac:dyDescent="0.25">
      <c r="B15" s="159" t="s">
        <v>34</v>
      </c>
      <c r="C15" s="66">
        <v>7995.2115550677718</v>
      </c>
      <c r="D15" s="66">
        <v>9085.1282708452563</v>
      </c>
      <c r="E15" s="66">
        <v>8536.2860791239127</v>
      </c>
      <c r="G15" s="65"/>
      <c r="H15" s="64"/>
      <c r="I15" s="65"/>
      <c r="J15" s="67"/>
    </row>
    <row r="16" spans="2:10" ht="15.75" customHeight="1" x14ac:dyDescent="0.25">
      <c r="B16" s="159" t="s">
        <v>33</v>
      </c>
      <c r="C16" s="66">
        <v>9606.4850902701965</v>
      </c>
      <c r="D16" s="66">
        <v>9818.9755955221808</v>
      </c>
      <c r="E16" s="66">
        <v>9711.9748746830646</v>
      </c>
      <c r="G16" s="65"/>
      <c r="H16" s="64"/>
      <c r="I16" s="65"/>
      <c r="J16" s="67"/>
    </row>
    <row r="17" spans="2:10" ht="15.75" customHeight="1" x14ac:dyDescent="0.25">
      <c r="B17" s="159" t="s">
        <v>32</v>
      </c>
      <c r="C17" s="66">
        <v>12393.381057884999</v>
      </c>
      <c r="D17" s="66">
        <v>11371.996386001416</v>
      </c>
      <c r="E17" s="66">
        <v>11880.235630823639</v>
      </c>
      <c r="G17" s="65"/>
      <c r="H17" s="64"/>
      <c r="I17" s="65"/>
      <c r="J17" s="67"/>
    </row>
    <row r="18" spans="2:10" ht="15.75" customHeight="1" x14ac:dyDescent="0.25">
      <c r="B18" s="159" t="s">
        <v>31</v>
      </c>
      <c r="C18" s="66">
        <v>15179.809073640721</v>
      </c>
      <c r="D18" s="66">
        <v>13497.568316536201</v>
      </c>
      <c r="E18" s="66">
        <v>14305.83157954548</v>
      </c>
      <c r="G18" s="65"/>
      <c r="H18" s="64"/>
      <c r="I18" s="65"/>
      <c r="J18" s="67"/>
    </row>
    <row r="19" spans="2:10" ht="15.75" customHeight="1" x14ac:dyDescent="0.25">
      <c r="B19" s="159" t="s">
        <v>30</v>
      </c>
      <c r="C19" s="66">
        <v>19138.89103259976</v>
      </c>
      <c r="D19" s="66">
        <v>16815.204539342882</v>
      </c>
      <c r="E19" s="66">
        <v>17911.06275436236</v>
      </c>
      <c r="G19" s="65"/>
      <c r="H19" s="64"/>
      <c r="I19" s="65"/>
      <c r="J19" s="67"/>
    </row>
    <row r="20" spans="2:10" ht="15.75" customHeight="1" x14ac:dyDescent="0.25">
      <c r="B20" s="159" t="s">
        <v>29</v>
      </c>
      <c r="C20" s="66">
        <v>23357.883807620881</v>
      </c>
      <c r="D20" s="66">
        <v>21990.078656199959</v>
      </c>
      <c r="E20" s="66">
        <v>22609.103218619159</v>
      </c>
      <c r="G20" s="65"/>
      <c r="H20" s="64"/>
    </row>
    <row r="21" spans="2:10" ht="15.75" customHeight="1" x14ac:dyDescent="0.25">
      <c r="B21" s="159" t="s">
        <v>28</v>
      </c>
      <c r="C21" s="66">
        <v>29932.652868400921</v>
      </c>
      <c r="D21" s="66">
        <v>31305.845508178078</v>
      </c>
      <c r="E21" s="66">
        <v>30733.245135982201</v>
      </c>
      <c r="G21" s="65"/>
      <c r="H21" s="64"/>
    </row>
    <row r="22" spans="2:10" ht="15.75" customHeight="1" x14ac:dyDescent="0.25">
      <c r="B22" s="159" t="s">
        <v>27</v>
      </c>
      <c r="C22" s="66">
        <v>41074.74442431012</v>
      </c>
      <c r="D22" s="66">
        <v>48180.689415731162</v>
      </c>
      <c r="E22" s="66">
        <v>45584.167849590958</v>
      </c>
      <c r="G22" s="65"/>
      <c r="H22" s="64"/>
    </row>
    <row r="23" spans="2:10" ht="15.75" customHeight="1" x14ac:dyDescent="0.25">
      <c r="B23" s="159" t="s">
        <v>26</v>
      </c>
      <c r="C23" s="66">
        <v>60489.379677364675</v>
      </c>
      <c r="D23" s="66">
        <v>75280.517151279128</v>
      </c>
      <c r="E23" s="66">
        <v>70927.611549486479</v>
      </c>
      <c r="G23" s="65"/>
      <c r="H23" s="64"/>
    </row>
    <row r="24" spans="2:10" ht="15.75" customHeight="1" x14ac:dyDescent="0.25">
      <c r="B24" s="160" t="s">
        <v>25</v>
      </c>
      <c r="C24" s="161">
        <v>93619.559636079241</v>
      </c>
      <c r="D24" s="161">
        <v>112084.89084801287</v>
      </c>
      <c r="E24" s="161">
        <v>108106.115463447</v>
      </c>
      <c r="G24" s="65"/>
      <c r="H24" s="64"/>
    </row>
    <row r="25" spans="2:10" ht="15.75" customHeight="1" x14ac:dyDescent="0.25">
      <c r="B25" s="162" t="s">
        <v>3</v>
      </c>
      <c r="C25" s="163">
        <v>8597.2873432219094</v>
      </c>
      <c r="D25" s="163">
        <v>10676.095369085868</v>
      </c>
      <c r="E25" s="163">
        <v>9644.4958473537117</v>
      </c>
      <c r="F25" s="2"/>
      <c r="G25" s="65"/>
      <c r="H25" s="64"/>
    </row>
    <row r="26" spans="2:10" s="2" customFormat="1" ht="5.25" customHeight="1" x14ac:dyDescent="0.25">
      <c r="F26" s="31"/>
    </row>
    <row r="27" spans="2:10" s="30" customFormat="1" ht="13.5" customHeight="1" x14ac:dyDescent="0.25">
      <c r="B27" s="32" t="s">
        <v>2</v>
      </c>
      <c r="D27" s="31"/>
      <c r="E27" s="31"/>
      <c r="F27" s="2"/>
    </row>
    <row r="28" spans="2:10" s="2" customFormat="1" ht="5.25" customHeight="1" x14ac:dyDescent="0.25">
      <c r="B28" s="76"/>
    </row>
    <row r="29" spans="2:10" s="2" customFormat="1" ht="12.75" customHeight="1" x14ac:dyDescent="0.25">
      <c r="B29" s="63" t="s">
        <v>95</v>
      </c>
    </row>
    <row r="30" spans="2:10" s="2" customFormat="1" ht="5.25" customHeight="1" x14ac:dyDescent="0.25">
      <c r="B30" s="77"/>
    </row>
    <row r="31" spans="2:10" s="2" customFormat="1" ht="12.75" customHeight="1" x14ac:dyDescent="0.25">
      <c r="B31" s="77" t="s">
        <v>1</v>
      </c>
      <c r="F31" s="61"/>
      <c r="G31" s="61"/>
      <c r="H31" s="61"/>
      <c r="I31" s="61"/>
    </row>
    <row r="32" spans="2:10" ht="3.75" customHeight="1" x14ac:dyDescent="0.25">
      <c r="B32" s="77"/>
      <c r="D32" s="62"/>
      <c r="E32" s="62"/>
    </row>
    <row r="33" spans="2:5" x14ac:dyDescent="0.25">
      <c r="B33" s="77" t="s">
        <v>94</v>
      </c>
      <c r="D33" s="62"/>
      <c r="E33" s="62"/>
    </row>
    <row r="34" spans="2:5" x14ac:dyDescent="0.25">
      <c r="B34" s="77"/>
    </row>
    <row r="35" spans="2:5" x14ac:dyDescent="0.25">
      <c r="B35" s="76" t="s">
        <v>6</v>
      </c>
    </row>
  </sheetData>
  <mergeCells count="1">
    <mergeCell ref="B2:H2"/>
  </mergeCells>
  <pageMargins left="0.49" right="0.7" top="0.75" bottom="0.75" header="0.3" footer="0.3"/>
  <pageSetup paperSize="9" orientation="landscape" r:id="rId1"/>
  <headerFooter>
    <oddHeader>&amp;L&amp;G&amp;CCoûts de la santé</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3"/>
  <sheetViews>
    <sheetView showGridLines="0" zoomScaleNormal="100" workbookViewId="0"/>
  </sheetViews>
  <sheetFormatPr baseColWidth="10" defaultColWidth="11.42578125" defaultRowHeight="15.75" customHeight="1" x14ac:dyDescent="0.25"/>
  <cols>
    <col min="1" max="1" width="1.7109375" style="30" customWidth="1"/>
    <col min="2" max="2" width="12.7109375" style="30" customWidth="1"/>
    <col min="3" max="3" width="18.5703125" style="30" customWidth="1"/>
    <col min="4" max="4" width="19.28515625" style="30" customWidth="1"/>
    <col min="5" max="5" width="18.28515625" style="30" customWidth="1"/>
    <col min="6" max="6" width="11.42578125" style="30"/>
    <col min="7" max="7" width="10.7109375" style="30" customWidth="1"/>
    <col min="8" max="9" width="10.7109375" style="129" customWidth="1"/>
    <col min="10" max="16384" width="11.42578125" style="30"/>
  </cols>
  <sheetData>
    <row r="1" spans="2:9" ht="9.9499999999999993" customHeight="1" x14ac:dyDescent="0.25"/>
    <row r="2" spans="2:9" ht="36.75" customHeight="1" x14ac:dyDescent="0.25">
      <c r="B2" s="210" t="s">
        <v>18</v>
      </c>
      <c r="C2" s="210"/>
      <c r="D2" s="210"/>
      <c r="E2" s="210"/>
      <c r="F2" s="210"/>
      <c r="G2" s="210"/>
      <c r="H2" s="210"/>
    </row>
    <row r="3" spans="2:9" ht="15.75" customHeight="1" x14ac:dyDescent="0.25">
      <c r="G3" s="73"/>
      <c r="H3" s="130"/>
      <c r="I3" s="130"/>
    </row>
    <row r="4" spans="2:9" ht="37.5" customHeight="1" x14ac:dyDescent="0.25">
      <c r="B4" s="33" t="s">
        <v>4</v>
      </c>
      <c r="C4" s="33" t="s">
        <v>49</v>
      </c>
      <c r="D4" s="33" t="s">
        <v>80</v>
      </c>
      <c r="E4" s="33" t="s">
        <v>48</v>
      </c>
      <c r="G4" s="83"/>
      <c r="H4" s="131"/>
      <c r="I4" s="131"/>
    </row>
    <row r="5" spans="2:9" ht="15.75" customHeight="1" x14ac:dyDescent="0.25">
      <c r="B5" s="82">
        <v>1960</v>
      </c>
      <c r="C5" s="68">
        <v>2008</v>
      </c>
      <c r="D5" s="68">
        <v>45096</v>
      </c>
      <c r="E5" s="184">
        <v>4.4999999999999998E-2</v>
      </c>
      <c r="G5" s="181"/>
      <c r="H5" s="195"/>
      <c r="I5" s="133"/>
    </row>
    <row r="6" spans="2:9" ht="15.75" customHeight="1" x14ac:dyDescent="0.25">
      <c r="B6" s="81">
        <v>1961</v>
      </c>
      <c r="C6" s="66">
        <v>2131</v>
      </c>
      <c r="D6" s="66">
        <v>50731</v>
      </c>
      <c r="E6" s="185">
        <v>4.2000000000000003E-2</v>
      </c>
      <c r="G6" s="181"/>
      <c r="H6" s="195"/>
      <c r="I6" s="133"/>
    </row>
    <row r="7" spans="2:9" ht="15.75" customHeight="1" x14ac:dyDescent="0.25">
      <c r="B7" s="81">
        <v>1962</v>
      </c>
      <c r="C7" s="66">
        <v>2313</v>
      </c>
      <c r="D7" s="66">
        <v>56258</v>
      </c>
      <c r="E7" s="185">
        <v>4.0999999999999995E-2</v>
      </c>
      <c r="G7" s="182"/>
      <c r="H7" s="195"/>
      <c r="I7" s="133"/>
    </row>
    <row r="8" spans="2:9" ht="15.75" customHeight="1" x14ac:dyDescent="0.25">
      <c r="B8" s="81">
        <v>1963</v>
      </c>
      <c r="C8" s="66">
        <v>2494</v>
      </c>
      <c r="D8" s="66">
        <v>61863</v>
      </c>
      <c r="E8" s="185">
        <v>0.04</v>
      </c>
      <c r="G8" s="182"/>
      <c r="H8" s="195"/>
      <c r="I8" s="133"/>
    </row>
    <row r="9" spans="2:9" ht="15.75" customHeight="1" x14ac:dyDescent="0.25">
      <c r="B9" s="81">
        <v>1964</v>
      </c>
      <c r="C9" s="66">
        <v>2758</v>
      </c>
      <c r="D9" s="66">
        <v>68573</v>
      </c>
      <c r="E9" s="185">
        <v>0.04</v>
      </c>
      <c r="G9" s="182"/>
      <c r="H9" s="195"/>
      <c r="I9" s="133"/>
    </row>
    <row r="10" spans="2:9" ht="15.75" customHeight="1" x14ac:dyDescent="0.25">
      <c r="B10" s="81">
        <v>1965</v>
      </c>
      <c r="C10" s="66">
        <v>3045</v>
      </c>
      <c r="D10" s="66">
        <v>73442</v>
      </c>
      <c r="E10" s="185">
        <v>4.0999999999999995E-2</v>
      </c>
      <c r="G10" s="181"/>
      <c r="H10" s="195"/>
      <c r="I10" s="133"/>
    </row>
    <row r="11" spans="2:9" ht="15.75" customHeight="1" x14ac:dyDescent="0.25">
      <c r="B11" s="81">
        <v>1966</v>
      </c>
      <c r="C11" s="66">
        <v>3554</v>
      </c>
      <c r="D11" s="66">
        <v>78866</v>
      </c>
      <c r="E11" s="185">
        <v>4.4999999999999998E-2</v>
      </c>
      <c r="G11" s="181"/>
      <c r="H11" s="195"/>
      <c r="I11" s="133"/>
    </row>
    <row r="12" spans="2:9" ht="15.75" customHeight="1" x14ac:dyDescent="0.25">
      <c r="B12" s="81">
        <v>1967</v>
      </c>
      <c r="C12" s="66">
        <v>4018</v>
      </c>
      <c r="D12" s="66">
        <v>84894</v>
      </c>
      <c r="E12" s="185">
        <v>4.7E-2</v>
      </c>
      <c r="G12" s="181"/>
      <c r="H12" s="195"/>
      <c r="I12" s="133"/>
    </row>
    <row r="13" spans="2:9" ht="15.75" customHeight="1" x14ac:dyDescent="0.25">
      <c r="B13" s="81">
        <v>1968</v>
      </c>
      <c r="C13" s="66">
        <v>4395</v>
      </c>
      <c r="D13" s="66">
        <v>90650</v>
      </c>
      <c r="E13" s="185">
        <v>4.8000000000000001E-2</v>
      </c>
      <c r="G13" s="181"/>
      <c r="H13" s="195"/>
      <c r="I13" s="133"/>
    </row>
    <row r="14" spans="2:9" ht="15.75" customHeight="1" x14ac:dyDescent="0.25">
      <c r="B14" s="81">
        <v>1969</v>
      </c>
      <c r="C14" s="66">
        <v>4875</v>
      </c>
      <c r="D14" s="66">
        <v>98222</v>
      </c>
      <c r="E14" s="185">
        <v>0.05</v>
      </c>
      <c r="G14" s="181"/>
      <c r="H14" s="195"/>
      <c r="I14" s="133"/>
    </row>
    <row r="15" spans="2:9" ht="15.75" customHeight="1" x14ac:dyDescent="0.25">
      <c r="B15" s="81">
        <v>1970</v>
      </c>
      <c r="C15" s="66">
        <v>5483</v>
      </c>
      <c r="D15" s="66">
        <v>109408</v>
      </c>
      <c r="E15" s="185">
        <v>0.05</v>
      </c>
      <c r="G15" s="181"/>
      <c r="H15" s="195"/>
      <c r="I15" s="133"/>
    </row>
    <row r="16" spans="2:9" ht="15.75" customHeight="1" x14ac:dyDescent="0.25">
      <c r="B16" s="81">
        <v>1971</v>
      </c>
      <c r="C16" s="66">
        <v>6489</v>
      </c>
      <c r="D16" s="66">
        <v>124287</v>
      </c>
      <c r="E16" s="185">
        <v>5.2000000000000005E-2</v>
      </c>
      <c r="G16" s="181"/>
      <c r="H16" s="195"/>
      <c r="I16" s="133"/>
    </row>
    <row r="17" spans="2:9" ht="15.75" customHeight="1" x14ac:dyDescent="0.25">
      <c r="B17" s="81">
        <v>1972</v>
      </c>
      <c r="C17" s="66">
        <v>7290</v>
      </c>
      <c r="D17" s="66">
        <v>140838</v>
      </c>
      <c r="E17" s="185">
        <v>5.2000000000000005E-2</v>
      </c>
      <c r="G17" s="181"/>
      <c r="H17" s="195"/>
      <c r="I17" s="133"/>
    </row>
    <row r="18" spans="2:9" ht="15.75" customHeight="1" x14ac:dyDescent="0.25">
      <c r="B18" s="81">
        <v>1973</v>
      </c>
      <c r="C18" s="66">
        <v>8226</v>
      </c>
      <c r="D18" s="66">
        <v>156948</v>
      </c>
      <c r="E18" s="185">
        <v>5.2000000000000005E-2</v>
      </c>
      <c r="G18" s="181"/>
      <c r="H18" s="195"/>
      <c r="I18" s="133"/>
    </row>
    <row r="19" spans="2:9" ht="15.75" customHeight="1" x14ac:dyDescent="0.25">
      <c r="B19" s="81">
        <v>1974</v>
      </c>
      <c r="C19" s="66">
        <v>9488</v>
      </c>
      <c r="D19" s="66">
        <v>170270</v>
      </c>
      <c r="E19" s="185">
        <v>5.5999999999999994E-2</v>
      </c>
      <c r="G19" s="181"/>
      <c r="H19" s="195"/>
      <c r="I19" s="133"/>
    </row>
    <row r="20" spans="2:9" ht="15.75" customHeight="1" x14ac:dyDescent="0.25">
      <c r="B20" s="81">
        <v>1975</v>
      </c>
      <c r="C20" s="66">
        <v>10726</v>
      </c>
      <c r="D20" s="66">
        <v>169130</v>
      </c>
      <c r="E20" s="185">
        <v>6.3E-2</v>
      </c>
      <c r="G20" s="181"/>
      <c r="H20" s="195"/>
      <c r="I20" s="133"/>
    </row>
    <row r="21" spans="2:9" ht="15.75" customHeight="1" x14ac:dyDescent="0.25">
      <c r="B21" s="81">
        <v>1976</v>
      </c>
      <c r="C21" s="66">
        <v>11241</v>
      </c>
      <c r="D21" s="66">
        <v>171308</v>
      </c>
      <c r="E21" s="185">
        <v>6.6000000000000003E-2</v>
      </c>
      <c r="G21" s="181"/>
      <c r="H21" s="195"/>
      <c r="I21" s="133"/>
    </row>
    <row r="22" spans="2:9" ht="15.75" customHeight="1" x14ac:dyDescent="0.25">
      <c r="B22" s="81">
        <v>1977</v>
      </c>
      <c r="C22" s="66">
        <v>11558</v>
      </c>
      <c r="D22" s="66">
        <v>175930</v>
      </c>
      <c r="E22" s="185">
        <v>6.6000000000000003E-2</v>
      </c>
      <c r="G22" s="181"/>
      <c r="H22" s="195"/>
      <c r="I22" s="133"/>
    </row>
    <row r="23" spans="2:9" ht="15.75" customHeight="1" x14ac:dyDescent="0.25">
      <c r="B23" s="81">
        <v>1978</v>
      </c>
      <c r="C23" s="66">
        <v>12040</v>
      </c>
      <c r="D23" s="66">
        <v>183031</v>
      </c>
      <c r="E23" s="185">
        <v>6.6000000000000003E-2</v>
      </c>
      <c r="G23" s="181"/>
      <c r="H23" s="195"/>
      <c r="I23" s="133"/>
    </row>
    <row r="24" spans="2:9" ht="15.75" customHeight="1" x14ac:dyDescent="0.25">
      <c r="B24" s="81">
        <v>1979</v>
      </c>
      <c r="C24" s="66">
        <v>12801</v>
      </c>
      <c r="D24" s="66">
        <v>191322</v>
      </c>
      <c r="E24" s="185">
        <v>6.7000000000000004E-2</v>
      </c>
      <c r="G24" s="181"/>
      <c r="H24" s="195"/>
      <c r="I24" s="133"/>
    </row>
    <row r="25" spans="2:9" ht="15.75" customHeight="1" x14ac:dyDescent="0.25">
      <c r="B25" s="81">
        <v>1980</v>
      </c>
      <c r="C25" s="66">
        <v>13753</v>
      </c>
      <c r="D25" s="66">
        <v>205543</v>
      </c>
      <c r="E25" s="185">
        <v>6.7000000000000004E-2</v>
      </c>
      <c r="G25" s="181"/>
      <c r="H25" s="195"/>
      <c r="I25" s="133"/>
    </row>
    <row r="26" spans="2:9" ht="15.75" customHeight="1" x14ac:dyDescent="0.25">
      <c r="B26" s="81">
        <v>1981</v>
      </c>
      <c r="C26" s="66">
        <v>14891</v>
      </c>
      <c r="D26" s="66">
        <v>220657</v>
      </c>
      <c r="E26" s="185">
        <v>6.7000000000000004E-2</v>
      </c>
      <c r="G26" s="181"/>
      <c r="H26" s="195"/>
      <c r="I26" s="133"/>
    </row>
    <row r="27" spans="2:9" ht="17.25" customHeight="1" x14ac:dyDescent="0.25">
      <c r="B27" s="81">
        <v>1982</v>
      </c>
      <c r="C27" s="66">
        <v>16098</v>
      </c>
      <c r="D27" s="66">
        <v>233769</v>
      </c>
      <c r="E27" s="185">
        <v>6.9000000000000006E-2</v>
      </c>
      <c r="G27" s="181"/>
      <c r="H27" s="195"/>
      <c r="I27" s="133"/>
    </row>
    <row r="28" spans="2:9" ht="17.25" customHeight="1" x14ac:dyDescent="0.25">
      <c r="B28" s="81">
        <v>1983</v>
      </c>
      <c r="C28" s="66">
        <v>17453</v>
      </c>
      <c r="D28" s="66">
        <v>240831</v>
      </c>
      <c r="E28" s="185">
        <v>7.2000000000000008E-2</v>
      </c>
      <c r="G28" s="181"/>
      <c r="H28" s="195"/>
      <c r="I28" s="133"/>
    </row>
    <row r="29" spans="2:9" ht="17.25" customHeight="1" x14ac:dyDescent="0.25">
      <c r="B29" s="81">
        <v>1984</v>
      </c>
      <c r="C29" s="66">
        <v>18061</v>
      </c>
      <c r="D29" s="66">
        <v>257403</v>
      </c>
      <c r="E29" s="185">
        <v>7.0000000000000007E-2</v>
      </c>
      <c r="G29" s="181"/>
      <c r="H29" s="195"/>
      <c r="I29" s="133"/>
    </row>
    <row r="30" spans="2:9" ht="17.25" customHeight="1" x14ac:dyDescent="0.25">
      <c r="B30" s="81">
        <v>1985</v>
      </c>
      <c r="C30" s="66">
        <v>19036</v>
      </c>
      <c r="D30" s="66">
        <v>272919</v>
      </c>
      <c r="E30" s="185">
        <v>7.0000000000000007E-2</v>
      </c>
      <c r="G30" s="181"/>
      <c r="H30" s="195"/>
      <c r="I30" s="133"/>
    </row>
    <row r="31" spans="2:9" ht="17.25" customHeight="1" x14ac:dyDescent="0.25">
      <c r="B31" s="81">
        <v>1986</v>
      </c>
      <c r="C31" s="66">
        <v>20409</v>
      </c>
      <c r="D31" s="66">
        <v>286428</v>
      </c>
      <c r="E31" s="185">
        <v>7.0999999999999994E-2</v>
      </c>
      <c r="G31" s="181"/>
      <c r="H31" s="195"/>
      <c r="I31" s="133"/>
    </row>
    <row r="32" spans="2:9" s="17" customFormat="1" ht="17.25" customHeight="1" x14ac:dyDescent="0.25">
      <c r="B32" s="81">
        <v>1987</v>
      </c>
      <c r="C32" s="66">
        <v>21672</v>
      </c>
      <c r="D32" s="66">
        <v>297351</v>
      </c>
      <c r="E32" s="185">
        <v>7.2999999999999995E-2</v>
      </c>
      <c r="G32" s="183"/>
      <c r="H32" s="195"/>
      <c r="I32" s="133"/>
    </row>
    <row r="33" spans="2:9" ht="17.25" customHeight="1" x14ac:dyDescent="0.25">
      <c r="B33" s="81">
        <v>1988</v>
      </c>
      <c r="C33" s="66">
        <v>23146</v>
      </c>
      <c r="D33" s="66">
        <v>315666</v>
      </c>
      <c r="E33" s="185">
        <v>7.2999999999999995E-2</v>
      </c>
      <c r="F33" s="31"/>
      <c r="G33" s="181"/>
      <c r="H33" s="195"/>
      <c r="I33" s="133"/>
    </row>
    <row r="34" spans="2:9" s="17" customFormat="1" ht="17.25" customHeight="1" x14ac:dyDescent="0.25">
      <c r="B34" s="81">
        <v>1989</v>
      </c>
      <c r="C34" s="66">
        <v>25026</v>
      </c>
      <c r="D34" s="66">
        <v>340727</v>
      </c>
      <c r="E34" s="185">
        <v>7.2999999999999995E-2</v>
      </c>
      <c r="G34" s="182"/>
      <c r="H34" s="195"/>
      <c r="I34" s="133"/>
    </row>
    <row r="35" spans="2:9" s="17" customFormat="1" ht="17.25" customHeight="1" x14ac:dyDescent="0.25">
      <c r="B35" s="81">
        <v>1990</v>
      </c>
      <c r="C35" s="66">
        <v>26936</v>
      </c>
      <c r="D35" s="66">
        <v>369509</v>
      </c>
      <c r="E35" s="185">
        <v>7.2999999999999995E-2</v>
      </c>
      <c r="G35" s="182"/>
      <c r="H35" s="195"/>
      <c r="I35" s="133"/>
    </row>
    <row r="36" spans="2:9" s="17" customFormat="1" ht="17.25" customHeight="1" x14ac:dyDescent="0.25">
      <c r="B36" s="81">
        <v>1991</v>
      </c>
      <c r="C36" s="66">
        <v>30376</v>
      </c>
      <c r="D36" s="66">
        <v>385929</v>
      </c>
      <c r="E36" s="185">
        <v>7.9000000000000001E-2</v>
      </c>
      <c r="G36" s="182"/>
      <c r="H36" s="195"/>
      <c r="I36" s="133"/>
    </row>
    <row r="37" spans="2:9" ht="17.25" customHeight="1" x14ac:dyDescent="0.25">
      <c r="B37" s="81">
        <v>1992</v>
      </c>
      <c r="C37" s="66">
        <v>32365</v>
      </c>
      <c r="D37" s="66">
        <v>393957</v>
      </c>
      <c r="E37" s="185">
        <v>8.199999999999999E-2</v>
      </c>
      <c r="G37" s="181"/>
      <c r="H37" s="195"/>
      <c r="I37" s="133"/>
    </row>
    <row r="38" spans="2:9" ht="17.25" customHeight="1" x14ac:dyDescent="0.25">
      <c r="B38" s="81">
        <v>1993</v>
      </c>
      <c r="C38" s="66">
        <v>33475</v>
      </c>
      <c r="D38" s="66">
        <v>402596</v>
      </c>
      <c r="E38" s="185">
        <v>8.3000000000000004E-2</v>
      </c>
      <c r="G38" s="181"/>
      <c r="H38" s="195"/>
      <c r="I38" s="133"/>
    </row>
    <row r="39" spans="2:9" ht="17.25" customHeight="1" x14ac:dyDescent="0.25">
      <c r="B39" s="81">
        <v>1994</v>
      </c>
      <c r="C39" s="66">
        <v>34761</v>
      </c>
      <c r="D39" s="66">
        <v>412537</v>
      </c>
      <c r="E39" s="185">
        <v>8.4000000000000005E-2</v>
      </c>
      <c r="G39" s="181"/>
      <c r="H39" s="195"/>
      <c r="I39" s="133"/>
    </row>
    <row r="40" spans="2:9" ht="17.25" customHeight="1" x14ac:dyDescent="0.25">
      <c r="B40" s="81">
        <v>1995</v>
      </c>
      <c r="C40" s="66">
        <v>36056</v>
      </c>
      <c r="D40" s="66">
        <v>417579</v>
      </c>
      <c r="E40" s="185">
        <v>8.5999999999999993E-2</v>
      </c>
      <c r="G40" s="181"/>
      <c r="H40" s="195"/>
      <c r="I40" s="133"/>
    </row>
    <row r="41" spans="2:9" ht="17.25" customHeight="1" x14ac:dyDescent="0.25">
      <c r="B41" s="81">
        <v>1996</v>
      </c>
      <c r="C41" s="66">
        <v>37773</v>
      </c>
      <c r="D41" s="66">
        <v>420822</v>
      </c>
      <c r="E41" s="185">
        <v>0.09</v>
      </c>
      <c r="G41" s="181"/>
      <c r="H41" s="195"/>
      <c r="I41" s="133"/>
    </row>
    <row r="42" spans="2:9" ht="15.75" customHeight="1" x14ac:dyDescent="0.25">
      <c r="B42" s="81">
        <v>1997</v>
      </c>
      <c r="C42" s="66">
        <v>38544</v>
      </c>
      <c r="D42" s="66">
        <v>428310</v>
      </c>
      <c r="E42" s="185">
        <v>0.09</v>
      </c>
      <c r="G42" s="181"/>
      <c r="H42" s="195"/>
      <c r="I42" s="133"/>
    </row>
    <row r="43" spans="2:9" ht="15.75" customHeight="1" x14ac:dyDescent="0.25">
      <c r="B43" s="81">
        <v>1998</v>
      </c>
      <c r="C43" s="66">
        <v>40077</v>
      </c>
      <c r="D43" s="66">
        <v>440569</v>
      </c>
      <c r="E43" s="185">
        <v>9.0999999999999998E-2</v>
      </c>
      <c r="G43" s="181"/>
      <c r="H43" s="195"/>
      <c r="I43" s="133"/>
    </row>
    <row r="44" spans="2:9" ht="15.75" customHeight="1" x14ac:dyDescent="0.25">
      <c r="B44" s="81">
        <v>1999</v>
      </c>
      <c r="C44" s="66">
        <v>41330</v>
      </c>
      <c r="D44" s="66">
        <v>448437</v>
      </c>
      <c r="E44" s="185">
        <v>9.1999999999999998E-2</v>
      </c>
      <c r="G44" s="181"/>
      <c r="H44" s="195"/>
      <c r="I44" s="133"/>
    </row>
    <row r="45" spans="2:9" ht="15.75" customHeight="1" x14ac:dyDescent="0.25">
      <c r="B45" s="81">
        <v>2000</v>
      </c>
      <c r="C45" s="66">
        <v>43072</v>
      </c>
      <c r="D45" s="66">
        <v>472596</v>
      </c>
      <c r="E45" s="185">
        <v>9.0999999999999998E-2</v>
      </c>
      <c r="G45" s="181"/>
      <c r="H45" s="195"/>
      <c r="I45" s="133"/>
    </row>
    <row r="46" spans="2:9" ht="15.75" customHeight="1" x14ac:dyDescent="0.25">
      <c r="B46" s="81">
        <v>2001</v>
      </c>
      <c r="C46" s="66">
        <v>45754</v>
      </c>
      <c r="D46" s="66">
        <v>484723</v>
      </c>
      <c r="E46" s="185">
        <v>9.4E-2</v>
      </c>
      <c r="G46" s="181"/>
      <c r="H46" s="195"/>
      <c r="I46" s="133"/>
    </row>
    <row r="47" spans="2:9" ht="15.75" customHeight="1" x14ac:dyDescent="0.25">
      <c r="B47" s="81">
        <v>2002</v>
      </c>
      <c r="C47" s="66">
        <v>47629</v>
      </c>
      <c r="D47" s="66">
        <v>483440</v>
      </c>
      <c r="E47" s="185">
        <v>9.9000000000000005E-2</v>
      </c>
      <c r="G47" s="181"/>
      <c r="H47" s="195"/>
      <c r="I47" s="133"/>
    </row>
    <row r="48" spans="2:9" ht="15.75" customHeight="1" x14ac:dyDescent="0.25">
      <c r="B48" s="81">
        <v>2003</v>
      </c>
      <c r="C48" s="66">
        <v>49429</v>
      </c>
      <c r="D48" s="66">
        <v>488937</v>
      </c>
      <c r="E48" s="185">
        <v>0.10099999999999999</v>
      </c>
      <c r="G48" s="181"/>
      <c r="H48" s="195"/>
      <c r="I48" s="133"/>
    </row>
    <row r="49" spans="2:9" ht="15.75" customHeight="1" x14ac:dyDescent="0.25">
      <c r="B49" s="81">
        <v>2004</v>
      </c>
      <c r="C49" s="66">
        <v>51361</v>
      </c>
      <c r="D49" s="66">
        <v>504278</v>
      </c>
      <c r="E49" s="185">
        <v>0.10199999999999999</v>
      </c>
      <c r="G49" s="181"/>
      <c r="H49" s="195"/>
      <c r="I49" s="133"/>
    </row>
    <row r="50" spans="2:9" ht="15.75" customHeight="1" x14ac:dyDescent="0.25">
      <c r="B50" s="81">
        <v>2005</v>
      </c>
      <c r="C50" s="66">
        <v>52388</v>
      </c>
      <c r="D50" s="66">
        <v>523663</v>
      </c>
      <c r="E50" s="185">
        <v>0.1</v>
      </c>
      <c r="G50" s="181"/>
      <c r="H50" s="195"/>
      <c r="I50" s="133"/>
    </row>
    <row r="51" spans="2:9" ht="15.75" customHeight="1" x14ac:dyDescent="0.25">
      <c r="B51" s="81">
        <v>2006</v>
      </c>
      <c r="C51" s="66">
        <v>53048</v>
      </c>
      <c r="D51" s="66">
        <v>556439</v>
      </c>
      <c r="E51" s="185">
        <v>9.5000000000000001E-2</v>
      </c>
      <c r="G51" s="181"/>
      <c r="H51" s="195"/>
      <c r="I51" s="133"/>
    </row>
    <row r="52" spans="2:9" ht="15.75" customHeight="1" x14ac:dyDescent="0.25">
      <c r="B52" s="81">
        <v>2007</v>
      </c>
      <c r="C52" s="66">
        <v>55474</v>
      </c>
      <c r="D52" s="66">
        <v>592442</v>
      </c>
      <c r="E52" s="185">
        <v>9.4E-2</v>
      </c>
      <c r="G52" s="181"/>
      <c r="H52" s="195"/>
      <c r="I52" s="133"/>
    </row>
    <row r="53" spans="2:9" ht="15.75" customHeight="1" x14ac:dyDescent="0.25">
      <c r="B53" s="81">
        <v>2008</v>
      </c>
      <c r="C53" s="66">
        <v>58563</v>
      </c>
      <c r="D53" s="66">
        <v>617696</v>
      </c>
      <c r="E53" s="185">
        <v>9.5000000000000001E-2</v>
      </c>
      <c r="G53" s="181"/>
      <c r="H53" s="195"/>
      <c r="I53" s="133"/>
    </row>
    <row r="54" spans="2:9" ht="15.75" customHeight="1" x14ac:dyDescent="0.25">
      <c r="B54" s="81">
        <v>2009</v>
      </c>
      <c r="C54" s="66">
        <v>61157</v>
      </c>
      <c r="D54" s="66">
        <v>607377</v>
      </c>
      <c r="E54" s="185">
        <v>0.10099999999999999</v>
      </c>
      <c r="G54" s="181"/>
      <c r="H54" s="195"/>
      <c r="I54" s="133"/>
    </row>
    <row r="55" spans="2:9" ht="15.75" customHeight="1" x14ac:dyDescent="0.25">
      <c r="B55" s="81">
        <v>2010</v>
      </c>
      <c r="C55" s="66">
        <v>62565</v>
      </c>
      <c r="D55" s="66">
        <v>629325</v>
      </c>
      <c r="E55" s="185">
        <v>9.9000000000000005E-2</v>
      </c>
      <c r="G55" s="181"/>
      <c r="H55" s="195"/>
      <c r="I55" s="133"/>
    </row>
    <row r="56" spans="2:9" ht="15.75" customHeight="1" x14ac:dyDescent="0.25">
      <c r="B56" s="81">
        <v>2011</v>
      </c>
      <c r="C56" s="66">
        <v>64243</v>
      </c>
      <c r="D56" s="66">
        <v>641200</v>
      </c>
      <c r="E56" s="185">
        <v>0.1</v>
      </c>
      <c r="G56" s="181"/>
      <c r="H56" s="195"/>
      <c r="I56" s="133"/>
    </row>
    <row r="57" spans="2:9" ht="15.75" customHeight="1" x14ac:dyDescent="0.25">
      <c r="B57" s="81">
        <v>2012</v>
      </c>
      <c r="C57" s="66">
        <v>66512</v>
      </c>
      <c r="D57" s="66">
        <v>648981</v>
      </c>
      <c r="E57" s="185">
        <v>0.10199999999999999</v>
      </c>
      <c r="G57" s="181"/>
      <c r="H57" s="195"/>
      <c r="I57" s="133"/>
    </row>
    <row r="58" spans="2:9" ht="15.75" customHeight="1" x14ac:dyDescent="0.25">
      <c r="B58" s="81">
        <v>2013</v>
      </c>
      <c r="C58" s="66">
        <v>69118</v>
      </c>
      <c r="D58" s="66">
        <v>660649</v>
      </c>
      <c r="E58" s="185">
        <v>0.105</v>
      </c>
      <c r="G58" s="181"/>
      <c r="H58" s="195"/>
      <c r="I58" s="133"/>
    </row>
    <row r="59" spans="2:9" ht="15.75" customHeight="1" x14ac:dyDescent="0.25">
      <c r="B59" s="81">
        <v>2014</v>
      </c>
      <c r="C59" s="66">
        <v>71429</v>
      </c>
      <c r="D59" s="66">
        <v>672818</v>
      </c>
      <c r="E59" s="185">
        <v>0.106</v>
      </c>
      <c r="G59" s="181"/>
      <c r="H59" s="195"/>
      <c r="I59" s="133"/>
    </row>
    <row r="60" spans="2:9" ht="15.75" customHeight="1" x14ac:dyDescent="0.25">
      <c r="B60" s="81">
        <v>2015</v>
      </c>
      <c r="C60" s="66">
        <v>74385</v>
      </c>
      <c r="D60" s="66">
        <v>675736</v>
      </c>
      <c r="E60" s="185">
        <v>0.11</v>
      </c>
      <c r="G60" s="181"/>
      <c r="H60" s="195"/>
      <c r="I60" s="133"/>
    </row>
    <row r="61" spans="2:9" ht="15.75" customHeight="1" x14ac:dyDescent="0.25">
      <c r="B61" s="81">
        <v>2016</v>
      </c>
      <c r="C61" s="66">
        <v>77455</v>
      </c>
      <c r="D61" s="66">
        <v>685441</v>
      </c>
      <c r="E61" s="185">
        <v>0.113</v>
      </c>
      <c r="G61" s="181"/>
      <c r="H61" s="195"/>
      <c r="I61" s="133"/>
    </row>
    <row r="62" spans="2:9" ht="15.75" customHeight="1" x14ac:dyDescent="0.25">
      <c r="B62" s="180">
        <v>2017</v>
      </c>
      <c r="C62" s="161">
        <v>79643</v>
      </c>
      <c r="D62" s="161">
        <v>693694</v>
      </c>
      <c r="E62" s="186">
        <v>0.115</v>
      </c>
      <c r="G62" s="181"/>
      <c r="H62" s="195"/>
      <c r="I62" s="133"/>
    </row>
    <row r="63" spans="2:9" ht="15.75" customHeight="1" x14ac:dyDescent="0.25">
      <c r="B63" s="180">
        <v>2018</v>
      </c>
      <c r="C63" s="161">
        <v>80242</v>
      </c>
      <c r="D63" s="161">
        <v>719272</v>
      </c>
      <c r="E63" s="186">
        <v>0.11199999999999999</v>
      </c>
      <c r="G63" s="181"/>
      <c r="H63" s="195"/>
      <c r="I63" s="133"/>
    </row>
    <row r="64" spans="2:9" ht="15.75" customHeight="1" x14ac:dyDescent="0.25">
      <c r="B64" s="180">
        <v>2019</v>
      </c>
      <c r="C64" s="161">
        <v>82472</v>
      </c>
      <c r="D64" s="161">
        <v>727212</v>
      </c>
      <c r="E64" s="186">
        <v>0.113</v>
      </c>
      <c r="G64" s="181"/>
      <c r="H64" s="195"/>
      <c r="I64" s="133"/>
    </row>
    <row r="65" spans="2:9" ht="15.75" customHeight="1" x14ac:dyDescent="0.25">
      <c r="B65" s="80" t="s">
        <v>96</v>
      </c>
      <c r="C65" s="79">
        <v>83311</v>
      </c>
      <c r="D65" s="79">
        <v>706242</v>
      </c>
      <c r="E65" s="187">
        <v>0.11799999999999999</v>
      </c>
      <c r="G65" s="181"/>
      <c r="H65" s="195"/>
      <c r="I65" s="133"/>
    </row>
    <row r="66" spans="2:9" ht="5.25" customHeight="1" x14ac:dyDescent="0.25">
      <c r="G66" s="128"/>
      <c r="I66" s="133"/>
    </row>
    <row r="67" spans="2:9" ht="15.75" customHeight="1" x14ac:dyDescent="0.25">
      <c r="B67" s="32" t="s">
        <v>2</v>
      </c>
      <c r="C67" s="75"/>
      <c r="D67" s="78"/>
      <c r="G67" s="128"/>
      <c r="I67" s="133"/>
    </row>
    <row r="68" spans="2:9" ht="5.25" customHeight="1" x14ac:dyDescent="0.25">
      <c r="B68" s="76"/>
      <c r="C68" s="75"/>
      <c r="D68" s="78"/>
    </row>
    <row r="69" spans="2:9" ht="15.75" customHeight="1" x14ac:dyDescent="0.25">
      <c r="B69" s="63" t="s">
        <v>95</v>
      </c>
      <c r="C69" s="75"/>
      <c r="D69" s="78"/>
    </row>
    <row r="70" spans="2:9" ht="5.25" customHeight="1" x14ac:dyDescent="0.25">
      <c r="B70" s="77"/>
      <c r="C70" s="75"/>
      <c r="D70" s="78"/>
    </row>
    <row r="71" spans="2:9" ht="15.75" customHeight="1" x14ac:dyDescent="0.25">
      <c r="B71" s="77" t="s">
        <v>1</v>
      </c>
      <c r="C71" s="75"/>
    </row>
    <row r="72" spans="2:9" ht="5.25" customHeight="1" x14ac:dyDescent="0.25">
      <c r="B72" s="77"/>
      <c r="C72" s="75"/>
    </row>
    <row r="73" spans="2:9" ht="15.75" customHeight="1" x14ac:dyDescent="0.25">
      <c r="B73" s="77" t="s">
        <v>94</v>
      </c>
      <c r="C73" s="75"/>
      <c r="E73" s="17"/>
    </row>
    <row r="74" spans="2:9" ht="5.25" customHeight="1" x14ac:dyDescent="0.25">
      <c r="B74" s="77"/>
      <c r="C74" s="75"/>
      <c r="E74" s="17"/>
    </row>
    <row r="75" spans="2:9" ht="15.75" customHeight="1" x14ac:dyDescent="0.25">
      <c r="B75" s="76" t="s">
        <v>6</v>
      </c>
      <c r="C75" s="75"/>
    </row>
    <row r="76" spans="2:9" ht="15.75" customHeight="1" x14ac:dyDescent="0.25">
      <c r="C76" s="75"/>
    </row>
    <row r="77" spans="2:9" ht="15.75" customHeight="1" x14ac:dyDescent="0.25">
      <c r="B77" s="17"/>
      <c r="C77" s="75"/>
    </row>
    <row r="78" spans="2:9" ht="15.75" customHeight="1" x14ac:dyDescent="0.25">
      <c r="C78" s="75"/>
    </row>
    <row r="79" spans="2:9" ht="15.75" customHeight="1" x14ac:dyDescent="0.25">
      <c r="B79" s="17"/>
      <c r="C79" s="75"/>
    </row>
    <row r="80" spans="2:9" ht="15.75" customHeight="1" x14ac:dyDescent="0.25">
      <c r="B80" s="17"/>
      <c r="C80" s="75"/>
    </row>
    <row r="81" spans="2:8" ht="15.75" customHeight="1" x14ac:dyDescent="0.25">
      <c r="B81" s="17"/>
      <c r="C81" s="75"/>
    </row>
    <row r="82" spans="2:8" ht="15.75" customHeight="1" x14ac:dyDescent="0.25">
      <c r="B82" s="74"/>
      <c r="C82" s="74"/>
      <c r="D82" s="74"/>
      <c r="E82" s="17"/>
      <c r="F82" s="17"/>
      <c r="G82" s="17"/>
      <c r="H82" s="132"/>
    </row>
    <row r="83" spans="2:8" ht="15.75" customHeight="1" x14ac:dyDescent="0.25">
      <c r="B83" s="32"/>
      <c r="C83" s="73"/>
      <c r="D83" s="72"/>
    </row>
  </sheetData>
  <mergeCells count="1">
    <mergeCell ref="B2:H2"/>
  </mergeCells>
  <pageMargins left="0.49" right="0.7" top="0.75" bottom="0.75" header="0.3" footer="0.3"/>
  <pageSetup paperSize="9" scale="66" orientation="portrait" r:id="rId1"/>
  <headerFooter>
    <oddHeader>&amp;L&amp;G&amp;CCoûts de la santé</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2"/>
  <sheetViews>
    <sheetView showGridLines="0" zoomScaleNormal="100" workbookViewId="0"/>
  </sheetViews>
  <sheetFormatPr baseColWidth="10" defaultColWidth="11.42578125" defaultRowHeight="15.75" customHeight="1" x14ac:dyDescent="0.15"/>
  <cols>
    <col min="1" max="1" width="1.7109375" style="84" customWidth="1"/>
    <col min="2" max="10" width="11.7109375" style="84" customWidth="1"/>
    <col min="11" max="11" width="12.7109375" style="84" customWidth="1"/>
    <col min="12" max="14" width="11.7109375" style="84" customWidth="1"/>
    <col min="15" max="15" width="6" style="84" customWidth="1"/>
    <col min="16" max="16384" width="11.42578125" style="84"/>
  </cols>
  <sheetData>
    <row r="1" spans="2:15" ht="9.9499999999999993" customHeight="1" x14ac:dyDescent="0.15"/>
    <row r="2" spans="2:15" ht="34.5" customHeight="1" x14ac:dyDescent="0.15">
      <c r="B2" s="210" t="s">
        <v>16</v>
      </c>
      <c r="C2" s="210"/>
      <c r="D2" s="210"/>
      <c r="E2" s="210"/>
      <c r="F2" s="210"/>
      <c r="G2" s="210"/>
      <c r="H2" s="210"/>
      <c r="I2" s="210"/>
      <c r="J2" s="210"/>
      <c r="K2" s="210"/>
      <c r="L2" s="210"/>
      <c r="M2" s="210"/>
      <c r="N2" s="210"/>
      <c r="O2" s="210"/>
    </row>
    <row r="3" spans="2:15" ht="12" customHeight="1" x14ac:dyDescent="0.15"/>
    <row r="4" spans="2:15" ht="41.25" customHeight="1" x14ac:dyDescent="0.15">
      <c r="B4" s="34" t="s">
        <v>4</v>
      </c>
      <c r="C4" s="33" t="s">
        <v>88</v>
      </c>
      <c r="D4" s="33" t="s">
        <v>53</v>
      </c>
      <c r="E4" s="33" t="s">
        <v>51</v>
      </c>
      <c r="F4" s="33" t="s">
        <v>52</v>
      </c>
      <c r="G4" s="33" t="s">
        <v>54</v>
      </c>
      <c r="H4" s="33" t="s">
        <v>55</v>
      </c>
      <c r="I4" s="33" t="s">
        <v>56</v>
      </c>
      <c r="O4" s="83"/>
    </row>
    <row r="5" spans="2:15" ht="15.75" customHeight="1" x14ac:dyDescent="0.15">
      <c r="B5" s="91">
        <v>1990</v>
      </c>
      <c r="C5" s="126">
        <v>11.304</v>
      </c>
      <c r="D5" s="126">
        <v>8.0310000000000006</v>
      </c>
      <c r="E5" s="126">
        <v>7.9969999999999999</v>
      </c>
      <c r="F5" s="134">
        <v>7.3</v>
      </c>
      <c r="G5" s="126">
        <v>7.2130000000000001</v>
      </c>
      <c r="H5" s="126">
        <v>6.992</v>
      </c>
      <c r="I5" s="126">
        <v>5.6079999999999997</v>
      </c>
      <c r="O5" s="87"/>
    </row>
    <row r="6" spans="2:15" ht="15.75" customHeight="1" x14ac:dyDescent="0.15">
      <c r="B6" s="90" t="s">
        <v>89</v>
      </c>
      <c r="C6" s="127">
        <v>11.978999999999999</v>
      </c>
      <c r="D6" s="179" t="s">
        <v>50</v>
      </c>
      <c r="E6" s="127">
        <v>8.2210000000000001</v>
      </c>
      <c r="F6" s="135">
        <v>7.9</v>
      </c>
      <c r="G6" s="127">
        <v>7.2</v>
      </c>
      <c r="H6" s="127">
        <v>7.226</v>
      </c>
      <c r="I6" s="127">
        <v>6.0590000000000002</v>
      </c>
      <c r="O6" s="87"/>
    </row>
    <row r="7" spans="2:15" ht="15.75" customHeight="1" x14ac:dyDescent="0.15">
      <c r="B7" s="90">
        <v>1992</v>
      </c>
      <c r="C7" s="127">
        <v>12.25</v>
      </c>
      <c r="D7" s="127">
        <v>8.9939999999999998</v>
      </c>
      <c r="E7" s="127">
        <v>8.4459999999999997</v>
      </c>
      <c r="F7" s="135">
        <v>8.1999999999999993</v>
      </c>
      <c r="G7" s="127">
        <v>7.4829999999999997</v>
      </c>
      <c r="H7" s="127">
        <v>7.0949999999999998</v>
      </c>
      <c r="I7" s="127">
        <v>6.32</v>
      </c>
      <c r="O7" s="87"/>
    </row>
    <row r="8" spans="2:15" ht="15.75" customHeight="1" x14ac:dyDescent="0.15">
      <c r="B8" s="90">
        <v>1993</v>
      </c>
      <c r="C8" s="127">
        <v>12.506</v>
      </c>
      <c r="D8" s="127">
        <v>8.9870000000000001</v>
      </c>
      <c r="E8" s="127">
        <v>8.8569999999999993</v>
      </c>
      <c r="F8" s="135">
        <v>8.3000000000000007</v>
      </c>
      <c r="G8" s="127">
        <v>7.7249999999999996</v>
      </c>
      <c r="H8" s="127">
        <v>7.0640000000000001</v>
      </c>
      <c r="I8" s="127">
        <v>6.3689999999999998</v>
      </c>
      <c r="O8" s="87"/>
    </row>
    <row r="9" spans="2:15" ht="15.75" customHeight="1" x14ac:dyDescent="0.15">
      <c r="B9" s="90">
        <v>1994</v>
      </c>
      <c r="C9" s="127">
        <v>12.428000000000001</v>
      </c>
      <c r="D9" s="127">
        <v>9.2379999999999995</v>
      </c>
      <c r="E9" s="127">
        <v>8.8409999999999993</v>
      </c>
      <c r="F9" s="135">
        <v>8.4</v>
      </c>
      <c r="G9" s="127">
        <v>7.3380000000000001</v>
      </c>
      <c r="H9" s="127">
        <v>6.9109999999999996</v>
      </c>
      <c r="I9" s="127">
        <v>6.2679999999999998</v>
      </c>
      <c r="O9" s="87"/>
    </row>
    <row r="10" spans="2:15" ht="15.75" customHeight="1" x14ac:dyDescent="0.15">
      <c r="B10" s="90">
        <v>1995</v>
      </c>
      <c r="C10" s="127">
        <v>12.542</v>
      </c>
      <c r="D10" s="127">
        <v>9.5310000000000006</v>
      </c>
      <c r="E10" s="127">
        <v>9.8840000000000003</v>
      </c>
      <c r="F10" s="135">
        <v>8.6</v>
      </c>
      <c r="G10" s="127">
        <v>7.2549999999999999</v>
      </c>
      <c r="H10" s="127">
        <v>6.8479999999999999</v>
      </c>
      <c r="I10" s="127">
        <v>6.1</v>
      </c>
      <c r="O10" s="87"/>
    </row>
    <row r="11" spans="2:15" ht="15.75" customHeight="1" x14ac:dyDescent="0.15">
      <c r="B11" s="90">
        <v>1996</v>
      </c>
      <c r="C11" s="127">
        <v>12.506</v>
      </c>
      <c r="D11" s="127">
        <v>9.8249999999999993</v>
      </c>
      <c r="E11" s="127">
        <v>9.8859999999999992</v>
      </c>
      <c r="F11" s="135">
        <v>9</v>
      </c>
      <c r="G11" s="127">
        <v>7.4530000000000003</v>
      </c>
      <c r="H11" s="127">
        <v>6.9450000000000003</v>
      </c>
      <c r="I11" s="127">
        <v>5.9249999999999998</v>
      </c>
      <c r="O11" s="87"/>
    </row>
    <row r="12" spans="2:15" ht="15.75" customHeight="1" x14ac:dyDescent="0.15">
      <c r="B12" s="90">
        <v>1997</v>
      </c>
      <c r="C12" s="127">
        <v>12.414</v>
      </c>
      <c r="D12" s="127">
        <v>9.7170000000000005</v>
      </c>
      <c r="E12" s="127">
        <v>9.7609999999999992</v>
      </c>
      <c r="F12" s="135">
        <v>9</v>
      </c>
      <c r="G12" s="127">
        <v>7.2649999999999997</v>
      </c>
      <c r="H12" s="127">
        <v>7.2080000000000002</v>
      </c>
      <c r="I12" s="127">
        <v>5.8449999999999998</v>
      </c>
      <c r="O12" s="87"/>
    </row>
    <row r="13" spans="2:15" ht="15.75" customHeight="1" x14ac:dyDescent="0.15">
      <c r="B13" s="90">
        <v>1998</v>
      </c>
      <c r="C13" s="127">
        <v>12.428000000000001</v>
      </c>
      <c r="D13" s="127">
        <v>9.7289999999999992</v>
      </c>
      <c r="E13" s="127">
        <v>9.6590000000000007</v>
      </c>
      <c r="F13" s="135">
        <v>9.1</v>
      </c>
      <c r="G13" s="127">
        <v>7.3440000000000003</v>
      </c>
      <c r="H13" s="127">
        <v>7.2469999999999999</v>
      </c>
      <c r="I13" s="127">
        <v>5.6369999999999996</v>
      </c>
      <c r="O13" s="87"/>
    </row>
    <row r="14" spans="2:15" ht="15.75" customHeight="1" x14ac:dyDescent="0.15">
      <c r="B14" s="90">
        <v>1999</v>
      </c>
      <c r="C14" s="127">
        <v>12.429</v>
      </c>
      <c r="D14" s="127">
        <v>9.8070000000000004</v>
      </c>
      <c r="E14" s="127">
        <v>9.66</v>
      </c>
      <c r="F14" s="135">
        <v>9.1999999999999993</v>
      </c>
      <c r="G14" s="127">
        <v>7.375</v>
      </c>
      <c r="H14" s="127">
        <v>7.3159999999999998</v>
      </c>
      <c r="I14" s="127">
        <v>5.59</v>
      </c>
      <c r="O14" s="87"/>
    </row>
    <row r="15" spans="2:15" ht="15.75" customHeight="1" x14ac:dyDescent="0.15">
      <c r="B15" s="90">
        <v>2000</v>
      </c>
      <c r="C15" s="127">
        <v>12.542</v>
      </c>
      <c r="D15" s="127">
        <v>9.8879999999999999</v>
      </c>
      <c r="E15" s="127">
        <v>9.5839999999999996</v>
      </c>
      <c r="F15" s="135">
        <v>9.1</v>
      </c>
      <c r="G15" s="127">
        <v>7.3689999999999998</v>
      </c>
      <c r="H15" s="127">
        <v>7.5670000000000002</v>
      </c>
      <c r="I15" s="127">
        <v>5.9050000000000002</v>
      </c>
      <c r="O15" s="87"/>
    </row>
    <row r="16" spans="2:15" ht="15.75" customHeight="1" x14ac:dyDescent="0.15">
      <c r="B16" s="90">
        <v>2001</v>
      </c>
      <c r="C16" s="127">
        <v>13.218999999999999</v>
      </c>
      <c r="D16" s="127">
        <v>9.92</v>
      </c>
      <c r="E16" s="127">
        <v>9.7059999999999995</v>
      </c>
      <c r="F16" s="135">
        <v>9.4</v>
      </c>
      <c r="G16" s="127">
        <v>7.944</v>
      </c>
      <c r="H16" s="127">
        <v>7.7380000000000004</v>
      </c>
      <c r="I16" s="127">
        <v>6.399</v>
      </c>
      <c r="O16" s="87"/>
    </row>
    <row r="17" spans="2:15" ht="15.75" customHeight="1" x14ac:dyDescent="0.15">
      <c r="B17" s="90">
        <v>2002</v>
      </c>
      <c r="C17" s="127">
        <v>14.007</v>
      </c>
      <c r="D17" s="127">
        <v>10.183999999999999</v>
      </c>
      <c r="E17" s="127">
        <v>10.022</v>
      </c>
      <c r="F17" s="135">
        <v>9.9</v>
      </c>
      <c r="G17" s="127">
        <v>8.2539999999999996</v>
      </c>
      <c r="H17" s="127">
        <v>7.867</v>
      </c>
      <c r="I17" s="127">
        <v>6.6749999999999998</v>
      </c>
      <c r="O17" s="87"/>
    </row>
    <row r="18" spans="2:15" ht="15.75" customHeight="1" x14ac:dyDescent="0.15">
      <c r="B18" s="90">
        <v>2003</v>
      </c>
      <c r="C18" s="127">
        <v>14.522</v>
      </c>
      <c r="D18" s="127">
        <v>10.401999999999999</v>
      </c>
      <c r="E18" s="127">
        <v>10.083</v>
      </c>
      <c r="F18" s="135">
        <v>10.1</v>
      </c>
      <c r="G18" s="127">
        <v>8.3659999999999997</v>
      </c>
      <c r="H18" s="127">
        <v>7.8330000000000002</v>
      </c>
      <c r="I18" s="127">
        <v>7.0090000000000003</v>
      </c>
      <c r="O18" s="87"/>
    </row>
    <row r="19" spans="2:15" ht="15.75" customHeight="1" x14ac:dyDescent="0.15">
      <c r="B19" s="90">
        <v>2004</v>
      </c>
      <c r="C19" s="127">
        <v>14.61</v>
      </c>
      <c r="D19" s="127">
        <v>10.146000000000001</v>
      </c>
      <c r="E19" s="127">
        <v>10.164</v>
      </c>
      <c r="F19" s="135">
        <v>10.199999999999999</v>
      </c>
      <c r="G19" s="127">
        <v>8.1790000000000003</v>
      </c>
      <c r="H19" s="127">
        <v>8.1649999999999991</v>
      </c>
      <c r="I19" s="127">
        <v>7.2249999999999996</v>
      </c>
      <c r="O19" s="87"/>
    </row>
    <row r="20" spans="2:15" ht="15.75" customHeight="1" x14ac:dyDescent="0.15">
      <c r="B20" s="90">
        <v>2005</v>
      </c>
      <c r="C20" s="127">
        <v>14.606</v>
      </c>
      <c r="D20" s="127">
        <v>10.311</v>
      </c>
      <c r="E20" s="127">
        <v>10.215</v>
      </c>
      <c r="F20" s="135">
        <v>10</v>
      </c>
      <c r="G20" s="127">
        <v>8.1989999999999998</v>
      </c>
      <c r="H20" s="127">
        <v>8.3390000000000004</v>
      </c>
      <c r="I20" s="127">
        <v>7.6479999999999997</v>
      </c>
      <c r="O20" s="87"/>
    </row>
    <row r="21" spans="2:15" ht="15.75" customHeight="1" x14ac:dyDescent="0.15">
      <c r="B21" s="89">
        <v>2006</v>
      </c>
      <c r="C21" s="127">
        <v>14.702</v>
      </c>
      <c r="D21" s="127">
        <v>10.18</v>
      </c>
      <c r="E21" s="127">
        <v>10.393000000000001</v>
      </c>
      <c r="F21" s="135">
        <v>9.5</v>
      </c>
      <c r="G21" s="127">
        <v>8.1020000000000003</v>
      </c>
      <c r="H21" s="127">
        <v>8.4369999999999994</v>
      </c>
      <c r="I21" s="127">
        <v>7.5129999999999999</v>
      </c>
      <c r="O21" s="87"/>
    </row>
    <row r="22" spans="2:15" ht="15.75" customHeight="1" x14ac:dyDescent="0.15">
      <c r="B22" s="89">
        <v>2007</v>
      </c>
      <c r="C22" s="127">
        <v>14.919</v>
      </c>
      <c r="D22" s="127">
        <v>10.051</v>
      </c>
      <c r="E22" s="127">
        <v>10.331</v>
      </c>
      <c r="F22" s="135">
        <v>9.4</v>
      </c>
      <c r="G22" s="127">
        <v>8.0440000000000005</v>
      </c>
      <c r="H22" s="127">
        <v>8.1359999999999992</v>
      </c>
      <c r="I22" s="127">
        <v>7.8019999999999996</v>
      </c>
      <c r="O22" s="87"/>
    </row>
    <row r="23" spans="2:15" ht="15.75" customHeight="1" x14ac:dyDescent="0.15">
      <c r="B23" s="89">
        <v>2008</v>
      </c>
      <c r="C23" s="127">
        <v>15.286</v>
      </c>
      <c r="D23" s="127">
        <v>10.250999999999999</v>
      </c>
      <c r="E23" s="127">
        <v>10.512</v>
      </c>
      <c r="F23" s="135">
        <v>9.5</v>
      </c>
      <c r="G23" s="127">
        <v>8.2430000000000003</v>
      </c>
      <c r="H23" s="127">
        <v>8.5329999999999995</v>
      </c>
      <c r="I23" s="127">
        <v>9.1020000000000003</v>
      </c>
      <c r="O23" s="87"/>
    </row>
    <row r="24" spans="2:15" ht="15.75" customHeight="1" x14ac:dyDescent="0.15">
      <c r="B24" s="89">
        <v>2009</v>
      </c>
      <c r="C24" s="127">
        <v>16.283999999999999</v>
      </c>
      <c r="D24" s="127">
        <v>11.238</v>
      </c>
      <c r="E24" s="127">
        <v>11.297000000000001</v>
      </c>
      <c r="F24" s="135">
        <v>10.1</v>
      </c>
      <c r="G24" s="127">
        <v>8.8019999999999996</v>
      </c>
      <c r="H24" s="127">
        <v>8.952</v>
      </c>
      <c r="I24" s="127">
        <v>10.487</v>
      </c>
      <c r="O24" s="87"/>
    </row>
    <row r="25" spans="2:15" ht="15.75" customHeight="1" x14ac:dyDescent="0.15">
      <c r="B25" s="89">
        <v>2010</v>
      </c>
      <c r="C25" s="127">
        <v>16.2</v>
      </c>
      <c r="D25" s="127">
        <v>11.097</v>
      </c>
      <c r="E25" s="127">
        <v>11.24</v>
      </c>
      <c r="F25" s="135">
        <v>9.9</v>
      </c>
      <c r="G25" s="127">
        <v>8.3360000000000003</v>
      </c>
      <c r="H25" s="127">
        <v>8.9160000000000004</v>
      </c>
      <c r="I25" s="127">
        <v>10.503</v>
      </c>
      <c r="O25" s="87"/>
    </row>
    <row r="26" spans="2:15" ht="15.75" customHeight="1" x14ac:dyDescent="0.15">
      <c r="B26" s="89">
        <v>2011</v>
      </c>
      <c r="C26" s="127">
        <v>16.100000000000001</v>
      </c>
      <c r="D26" s="127">
        <v>10.776</v>
      </c>
      <c r="E26" s="127">
        <v>11.202</v>
      </c>
      <c r="F26" s="135">
        <v>10</v>
      </c>
      <c r="G26" s="127">
        <v>10.446</v>
      </c>
      <c r="H26" s="127">
        <v>8.7739999999999991</v>
      </c>
      <c r="I26" s="127">
        <v>10.708</v>
      </c>
      <c r="O26" s="87"/>
    </row>
    <row r="27" spans="2:15" ht="15.75" customHeight="1" x14ac:dyDescent="0.15">
      <c r="B27" s="89">
        <v>2012</v>
      </c>
      <c r="C27" s="127">
        <v>16.100000000000001</v>
      </c>
      <c r="D27" s="127">
        <v>10.847</v>
      </c>
      <c r="E27" s="127">
        <v>11.313000000000001</v>
      </c>
      <c r="F27" s="135">
        <v>10.199999999999999</v>
      </c>
      <c r="G27" s="127">
        <v>10.766</v>
      </c>
      <c r="H27" s="127">
        <v>8.7840000000000007</v>
      </c>
      <c r="I27" s="127">
        <v>10.686999999999999</v>
      </c>
      <c r="O27" s="87"/>
    </row>
    <row r="28" spans="2:15" ht="15.75" customHeight="1" x14ac:dyDescent="0.15">
      <c r="B28" s="89">
        <v>2013</v>
      </c>
      <c r="C28" s="127">
        <v>16</v>
      </c>
      <c r="D28" s="127">
        <v>10.992000000000001</v>
      </c>
      <c r="E28" s="127">
        <v>11.436</v>
      </c>
      <c r="F28" s="135">
        <v>10.5</v>
      </c>
      <c r="G28" s="127">
        <v>10.945</v>
      </c>
      <c r="H28" s="127">
        <v>8.7750000000000004</v>
      </c>
      <c r="I28" s="127">
        <v>10.3</v>
      </c>
      <c r="O28" s="87"/>
    </row>
    <row r="29" spans="2:15" ht="15.75" customHeight="1" x14ac:dyDescent="0.15">
      <c r="B29" s="89">
        <v>2014</v>
      </c>
      <c r="C29" s="127">
        <v>16.2</v>
      </c>
      <c r="D29" s="127">
        <v>11.016</v>
      </c>
      <c r="E29" s="127">
        <v>11.581</v>
      </c>
      <c r="F29" s="135">
        <v>10.6</v>
      </c>
      <c r="G29" s="127">
        <v>10.98</v>
      </c>
      <c r="H29" s="127">
        <v>8.8680000000000003</v>
      </c>
      <c r="I29" s="127">
        <v>9.6760000000000002</v>
      </c>
      <c r="O29" s="87"/>
    </row>
    <row r="30" spans="2:15" ht="15.75" customHeight="1" x14ac:dyDescent="0.15">
      <c r="B30" s="89">
        <v>2015</v>
      </c>
      <c r="C30" s="127">
        <v>16.5</v>
      </c>
      <c r="D30" s="127">
        <v>11.164</v>
      </c>
      <c r="E30" s="127">
        <v>11.465999999999999</v>
      </c>
      <c r="F30" s="135">
        <v>11</v>
      </c>
      <c r="G30" s="127">
        <v>10.827999999999999</v>
      </c>
      <c r="H30" s="127">
        <v>8.8569999999999993</v>
      </c>
      <c r="I30" s="127">
        <v>7.3170000000000002</v>
      </c>
      <c r="O30" s="87"/>
    </row>
    <row r="31" spans="2:15" ht="15.75" customHeight="1" x14ac:dyDescent="0.15">
      <c r="B31" s="89">
        <v>2016</v>
      </c>
      <c r="C31" s="127">
        <v>16.8</v>
      </c>
      <c r="D31" s="127">
        <v>11.233000000000001</v>
      </c>
      <c r="E31" s="127">
        <v>11.500999999999999</v>
      </c>
      <c r="F31" s="135">
        <v>11.3</v>
      </c>
      <c r="G31" s="127">
        <v>10.839</v>
      </c>
      <c r="H31" s="127">
        <v>8.7249999999999996</v>
      </c>
      <c r="I31" s="127">
        <v>7.4139999999999997</v>
      </c>
      <c r="O31" s="87"/>
    </row>
    <row r="32" spans="2:15" ht="15.75" customHeight="1" x14ac:dyDescent="0.15">
      <c r="B32" s="89">
        <v>2017</v>
      </c>
      <c r="C32" s="127">
        <v>16.8</v>
      </c>
      <c r="D32" s="127">
        <v>11.374000000000001</v>
      </c>
      <c r="E32" s="127">
        <v>11.401</v>
      </c>
      <c r="F32" s="135">
        <v>11.5</v>
      </c>
      <c r="G32" s="127">
        <v>10.795</v>
      </c>
      <c r="H32" s="127">
        <v>8.6780000000000008</v>
      </c>
      <c r="I32" s="127">
        <v>7.1550000000000002</v>
      </c>
      <c r="O32" s="87"/>
    </row>
    <row r="33" spans="2:15" ht="15.75" customHeight="1" x14ac:dyDescent="0.15">
      <c r="B33" s="89">
        <v>2018</v>
      </c>
      <c r="C33" s="127">
        <v>16.600000000000001</v>
      </c>
      <c r="D33" s="127">
        <v>11.471</v>
      </c>
      <c r="E33" s="127">
        <v>11.2</v>
      </c>
      <c r="F33" s="135">
        <v>11.2</v>
      </c>
      <c r="G33" s="127">
        <v>10.885999999999999</v>
      </c>
      <c r="H33" s="127">
        <v>8.6679999999999993</v>
      </c>
      <c r="I33" s="127">
        <v>6.9290000000000003</v>
      </c>
      <c r="O33" s="87"/>
    </row>
    <row r="34" spans="2:15" ht="15.75" customHeight="1" x14ac:dyDescent="0.15">
      <c r="B34" s="180">
        <v>2019</v>
      </c>
      <c r="C34" s="127">
        <v>16.7</v>
      </c>
      <c r="D34" s="127">
        <v>11.7</v>
      </c>
      <c r="E34" s="127">
        <v>11.1</v>
      </c>
      <c r="F34" s="135">
        <v>11.3</v>
      </c>
      <c r="G34" s="127">
        <v>10.8</v>
      </c>
      <c r="H34" s="127">
        <v>8.6999999999999993</v>
      </c>
      <c r="I34" s="127">
        <v>6.7</v>
      </c>
      <c r="O34" s="87"/>
    </row>
    <row r="35" spans="2:15" ht="15.75" customHeight="1" x14ac:dyDescent="0.15">
      <c r="B35" s="80">
        <v>2020</v>
      </c>
      <c r="C35" s="196">
        <v>18.8</v>
      </c>
      <c r="D35" s="196">
        <v>12.8</v>
      </c>
      <c r="E35" s="196">
        <v>12.2</v>
      </c>
      <c r="F35" s="197">
        <v>11.8</v>
      </c>
      <c r="G35" s="198" t="s">
        <v>98</v>
      </c>
      <c r="H35" s="196">
        <v>9.6</v>
      </c>
      <c r="I35" s="196">
        <v>7.1</v>
      </c>
      <c r="O35" s="87"/>
    </row>
    <row r="36" spans="2:15" s="17" customFormat="1" ht="5.25" customHeight="1" x14ac:dyDescent="0.25">
      <c r="B36" s="22"/>
      <c r="C36" s="22"/>
      <c r="D36" s="22"/>
      <c r="E36" s="22"/>
      <c r="F36" s="22"/>
      <c r="G36" s="22"/>
      <c r="H36" s="22"/>
      <c r="I36" s="22"/>
      <c r="J36" s="22"/>
      <c r="K36" s="22"/>
      <c r="L36" s="88"/>
      <c r="M36" s="22"/>
      <c r="N36" s="22"/>
      <c r="O36" s="87"/>
    </row>
    <row r="37" spans="2:15" s="30" customFormat="1" ht="12.75" customHeight="1" x14ac:dyDescent="0.25">
      <c r="B37" s="73" t="s">
        <v>97</v>
      </c>
      <c r="C37" s="73"/>
      <c r="D37" s="73"/>
      <c r="E37" s="73"/>
      <c r="F37" s="73"/>
      <c r="G37" s="73"/>
      <c r="H37" s="73"/>
      <c r="I37" s="73"/>
      <c r="J37" s="73"/>
      <c r="K37" s="73"/>
      <c r="L37" s="73"/>
      <c r="M37" s="73"/>
      <c r="N37" s="73"/>
      <c r="O37" s="74"/>
    </row>
    <row r="38" spans="2:15" s="17" customFormat="1" ht="5.25" customHeight="1" x14ac:dyDescent="0.25">
      <c r="B38" s="77"/>
      <c r="C38" s="77"/>
      <c r="D38" s="77"/>
      <c r="E38" s="77"/>
      <c r="F38" s="77"/>
      <c r="G38" s="77"/>
      <c r="H38" s="22"/>
      <c r="I38" s="22"/>
      <c r="J38" s="22"/>
      <c r="K38" s="22"/>
      <c r="L38" s="22"/>
      <c r="M38" s="22"/>
      <c r="N38" s="22"/>
      <c r="O38" s="86"/>
    </row>
    <row r="39" spans="2:15" s="17" customFormat="1" ht="12.75" customHeight="1" x14ac:dyDescent="0.25">
      <c r="B39" s="63" t="s">
        <v>95</v>
      </c>
      <c r="C39" s="63"/>
      <c r="D39" s="63"/>
      <c r="E39" s="63"/>
      <c r="F39" s="63"/>
      <c r="G39" s="63"/>
      <c r="H39" s="22"/>
      <c r="I39" s="22"/>
      <c r="J39" s="22"/>
      <c r="K39" s="22"/>
      <c r="L39" s="22"/>
      <c r="M39" s="22"/>
      <c r="N39" s="22"/>
      <c r="O39" s="22"/>
    </row>
    <row r="40" spans="2:15" s="17" customFormat="1" ht="5.25" customHeight="1" x14ac:dyDescent="0.25">
      <c r="B40" s="77"/>
      <c r="C40" s="77"/>
      <c r="D40" s="77"/>
      <c r="E40" s="77"/>
      <c r="F40" s="77"/>
      <c r="G40" s="77"/>
      <c r="H40" s="22"/>
      <c r="I40" s="22"/>
      <c r="J40" s="22"/>
      <c r="K40" s="22"/>
      <c r="L40" s="22"/>
      <c r="M40" s="22"/>
      <c r="N40" s="22"/>
      <c r="O40" s="22"/>
    </row>
    <row r="41" spans="2:15" s="17" customFormat="1" ht="12.75" customHeight="1" x14ac:dyDescent="0.25">
      <c r="B41" s="77" t="s">
        <v>1</v>
      </c>
      <c r="C41" s="77"/>
      <c r="D41" s="77"/>
      <c r="E41" s="77"/>
      <c r="F41" s="77"/>
      <c r="G41" s="77"/>
      <c r="H41" s="22"/>
      <c r="I41" s="22"/>
      <c r="J41" s="22"/>
      <c r="K41" s="22"/>
      <c r="L41" s="22"/>
      <c r="M41" s="22"/>
      <c r="N41" s="22"/>
      <c r="O41" s="22"/>
    </row>
    <row r="42" spans="2:15" s="17" customFormat="1" ht="5.25" customHeight="1" x14ac:dyDescent="0.25">
      <c r="B42" s="77"/>
      <c r="C42" s="77"/>
      <c r="D42" s="77"/>
      <c r="E42" s="77"/>
      <c r="F42" s="77"/>
      <c r="G42" s="77"/>
      <c r="H42" s="22"/>
      <c r="I42" s="22"/>
      <c r="J42" s="22"/>
      <c r="K42" s="22"/>
      <c r="L42" s="22"/>
      <c r="M42" s="22"/>
      <c r="N42" s="22"/>
      <c r="O42" s="22"/>
    </row>
    <row r="43" spans="2:15" s="17" customFormat="1" ht="12.75" customHeight="1" x14ac:dyDescent="0.25">
      <c r="B43" s="77" t="s">
        <v>99</v>
      </c>
      <c r="C43" s="77"/>
      <c r="D43" s="77"/>
      <c r="E43" s="77"/>
      <c r="F43" s="77"/>
      <c r="G43" s="77"/>
      <c r="H43" s="22"/>
      <c r="I43" s="22"/>
      <c r="J43" s="22"/>
      <c r="K43" s="22"/>
      <c r="M43" s="22"/>
      <c r="N43" s="22"/>
      <c r="O43" s="22"/>
    </row>
    <row r="44" spans="2:15" s="17" customFormat="1" ht="12.75" customHeight="1" x14ac:dyDescent="0.25">
      <c r="B44" s="77" t="s">
        <v>86</v>
      </c>
      <c r="C44" s="77"/>
      <c r="D44" s="77"/>
      <c r="E44" s="77"/>
      <c r="F44" s="77"/>
      <c r="G44" s="77"/>
      <c r="J44" s="22"/>
      <c r="K44" s="22"/>
      <c r="L44" s="22"/>
      <c r="M44" s="22"/>
      <c r="N44" s="22"/>
      <c r="O44" s="22"/>
    </row>
    <row r="45" spans="2:15" s="17" customFormat="1" ht="12.75" customHeight="1" x14ac:dyDescent="0.25">
      <c r="B45" s="77" t="s">
        <v>87</v>
      </c>
      <c r="C45" s="77"/>
      <c r="D45" s="77"/>
      <c r="E45" s="77"/>
      <c r="F45" s="77"/>
      <c r="G45" s="77"/>
      <c r="H45" s="22"/>
      <c r="I45" s="22"/>
      <c r="K45" s="22"/>
      <c r="L45" s="22"/>
      <c r="M45" s="22"/>
      <c r="N45" s="22"/>
      <c r="O45" s="22"/>
    </row>
    <row r="46" spans="2:15" s="17" customFormat="1" ht="5.25" customHeight="1" x14ac:dyDescent="0.25">
      <c r="B46" s="76"/>
      <c r="C46" s="76"/>
      <c r="D46" s="76"/>
      <c r="E46" s="76"/>
      <c r="F46" s="76"/>
      <c r="G46" s="76"/>
    </row>
    <row r="47" spans="2:15" ht="12.75" customHeight="1" x14ac:dyDescent="0.15">
      <c r="B47" s="76" t="s">
        <v>6</v>
      </c>
      <c r="C47" s="76"/>
      <c r="D47" s="76"/>
      <c r="E47" s="76"/>
      <c r="F47" s="76"/>
      <c r="G47" s="76"/>
      <c r="O47" s="17"/>
    </row>
    <row r="48" spans="2:15" ht="15.75" customHeight="1" x14ac:dyDescent="0.2">
      <c r="K48" s="85"/>
    </row>
    <row r="50" spans="2:7" ht="15.75" customHeight="1" x14ac:dyDescent="0.15">
      <c r="B50" s="76"/>
      <c r="C50" s="76"/>
      <c r="D50" s="76"/>
      <c r="E50" s="76"/>
      <c r="F50" s="76"/>
      <c r="G50" s="76"/>
    </row>
    <row r="52" spans="2:7" ht="15.75" customHeight="1" x14ac:dyDescent="0.15">
      <c r="B52" s="76"/>
      <c r="C52" s="76"/>
      <c r="D52" s="76"/>
      <c r="E52" s="76"/>
      <c r="F52" s="76"/>
      <c r="G52" s="76"/>
    </row>
  </sheetData>
  <mergeCells count="1">
    <mergeCell ref="B2:O2"/>
  </mergeCells>
  <pageMargins left="0.49" right="0.7" top="0.75" bottom="0.75" header="0.3" footer="0.3"/>
  <pageSetup paperSize="9" scale="78" orientation="landscape" r:id="rId1"/>
  <headerFooter>
    <oddHeader>&amp;L&amp;G&amp;CCoûts de la santé</oddHeader>
    <oddFooter>&amp;L&amp;A&amp;C&amp;P sur &amp;N&amp;R&amp;F</oddFooter>
  </headerFooter>
  <rowBreaks count="1" manualBreakCount="1">
    <brk id="47" min="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showGridLines="0" zoomScaleNormal="100" workbookViewId="0"/>
  </sheetViews>
  <sheetFormatPr baseColWidth="10" defaultColWidth="11.42578125" defaultRowHeight="15.75" customHeight="1" x14ac:dyDescent="0.25"/>
  <cols>
    <col min="1" max="1" width="1.7109375" style="35" customWidth="1"/>
    <col min="2" max="2" width="11.42578125" style="35"/>
    <col min="3" max="9" width="15.7109375" style="35" customWidth="1"/>
    <col min="10" max="10" width="16.5703125" style="35" customWidth="1"/>
    <col min="11" max="11" width="15.7109375" style="35" customWidth="1"/>
    <col min="12" max="12" width="11.42578125" style="35"/>
    <col min="13" max="13" width="11.85546875" style="35" bestFit="1" customWidth="1"/>
    <col min="14" max="21" width="17.7109375" style="35" bestFit="1" customWidth="1"/>
    <col min="22" max="16384" width="11.42578125" style="35"/>
  </cols>
  <sheetData>
    <row r="1" spans="2:21" ht="9.9499999999999993" customHeight="1" x14ac:dyDescent="0.25"/>
    <row r="2" spans="2:21" ht="15.75" customHeight="1" x14ac:dyDescent="0.25">
      <c r="B2" s="105" t="s">
        <v>14</v>
      </c>
      <c r="C2" s="105"/>
      <c r="D2" s="105"/>
      <c r="E2" s="105"/>
      <c r="F2" s="105"/>
      <c r="G2" s="105"/>
      <c r="H2" s="105"/>
      <c r="I2" s="104"/>
      <c r="J2" s="104"/>
      <c r="K2" s="103"/>
    </row>
    <row r="3" spans="2:21" ht="15.75" customHeight="1" x14ac:dyDescent="0.25">
      <c r="B3" s="102"/>
      <c r="M3" s="73"/>
      <c r="N3" s="73"/>
      <c r="O3" s="73"/>
      <c r="P3" s="73"/>
      <c r="Q3" s="73"/>
      <c r="R3" s="73"/>
      <c r="S3" s="73"/>
      <c r="T3" s="73"/>
      <c r="U3" s="73"/>
    </row>
    <row r="4" spans="2:21" ht="42" customHeight="1" x14ac:dyDescent="0.25">
      <c r="B4" s="33" t="s">
        <v>4</v>
      </c>
      <c r="C4" s="33" t="s">
        <v>62</v>
      </c>
      <c r="D4" s="33" t="s">
        <v>111</v>
      </c>
      <c r="E4" s="33" t="s">
        <v>113</v>
      </c>
      <c r="F4" s="33" t="s">
        <v>61</v>
      </c>
      <c r="G4" s="33" t="s">
        <v>115</v>
      </c>
      <c r="H4" s="33" t="s">
        <v>117</v>
      </c>
      <c r="I4" s="33" t="s">
        <v>60</v>
      </c>
      <c r="J4" s="33" t="s">
        <v>75</v>
      </c>
      <c r="K4" s="33" t="s">
        <v>3</v>
      </c>
    </row>
    <row r="5" spans="2:21" ht="15.75" customHeight="1" x14ac:dyDescent="0.25">
      <c r="B5" s="101">
        <v>1985</v>
      </c>
      <c r="C5" s="175">
        <v>7.30338421488878</v>
      </c>
      <c r="D5" s="175">
        <v>5.6784643122233591</v>
      </c>
      <c r="E5" s="175">
        <v>1.8926888742324099</v>
      </c>
      <c r="F5" s="175">
        <v>2.5760744768763897</v>
      </c>
      <c r="G5" s="175">
        <v>0.6610150759614889</v>
      </c>
      <c r="H5" s="175">
        <v>0.51897383547652098</v>
      </c>
      <c r="I5" s="175">
        <v>0.27384491853124698</v>
      </c>
      <c r="J5" s="175">
        <v>0.13122511974121098</v>
      </c>
      <c r="K5" s="138">
        <v>19.035670827931401</v>
      </c>
      <c r="L5" s="136"/>
      <c r="M5" s="136"/>
      <c r="N5" s="136"/>
      <c r="O5" s="136"/>
    </row>
    <row r="6" spans="2:21" ht="15.75" customHeight="1" x14ac:dyDescent="0.25">
      <c r="B6" s="99">
        <v>1986</v>
      </c>
      <c r="C6" s="138">
        <v>7.7080578887617204</v>
      </c>
      <c r="D6" s="138">
        <v>6.0423302495501732</v>
      </c>
      <c r="E6" s="138">
        <v>2.1554363833857901</v>
      </c>
      <c r="F6" s="138">
        <v>2.7896242469419197</v>
      </c>
      <c r="G6" s="138">
        <v>0.71174005593824907</v>
      </c>
      <c r="H6" s="138">
        <v>0.56795127836274195</v>
      </c>
      <c r="I6" s="138">
        <v>0.29452982912348896</v>
      </c>
      <c r="J6" s="138">
        <v>0.13939922577545899</v>
      </c>
      <c r="K6" s="138">
        <v>20.4090691578395</v>
      </c>
      <c r="L6" s="136"/>
      <c r="M6" s="136"/>
      <c r="N6" s="136"/>
      <c r="O6" s="136"/>
    </row>
    <row r="7" spans="2:21" ht="15.75" customHeight="1" x14ac:dyDescent="0.25">
      <c r="B7" s="99">
        <v>1987</v>
      </c>
      <c r="C7" s="138">
        <v>8.2207053821474005</v>
      </c>
      <c r="D7" s="138">
        <v>6.4756360393783758</v>
      </c>
      <c r="E7" s="138">
        <v>2.4081856588136401</v>
      </c>
      <c r="F7" s="138">
        <v>2.74799522352725</v>
      </c>
      <c r="G7" s="138">
        <v>0.76283724162907507</v>
      </c>
      <c r="H7" s="138">
        <v>0.60142307291750297</v>
      </c>
      <c r="I7" s="138">
        <v>0.31450418935187602</v>
      </c>
      <c r="J7" s="138">
        <v>0.14116683455255902</v>
      </c>
      <c r="K7" s="138">
        <v>21.672453642317702</v>
      </c>
      <c r="L7" s="136"/>
      <c r="M7" s="136"/>
      <c r="N7" s="136"/>
      <c r="O7" s="136"/>
    </row>
    <row r="8" spans="2:21" ht="15.75" customHeight="1" x14ac:dyDescent="0.25">
      <c r="B8" s="99">
        <v>1988</v>
      </c>
      <c r="C8" s="138">
        <v>8.845325559377871</v>
      </c>
      <c r="D8" s="138">
        <v>6.7734301924283411</v>
      </c>
      <c r="E8" s="138">
        <v>2.6389074550025597</v>
      </c>
      <c r="F8" s="138">
        <v>2.9430840316498901</v>
      </c>
      <c r="G8" s="138">
        <v>0.8250139069913851</v>
      </c>
      <c r="H8" s="138">
        <v>0.63479447062236793</v>
      </c>
      <c r="I8" s="138">
        <v>0.336072446622874</v>
      </c>
      <c r="J8" s="138">
        <v>0.14909990199602</v>
      </c>
      <c r="K8" s="138">
        <v>23.1457279646913</v>
      </c>
      <c r="L8" s="136"/>
      <c r="M8" s="136"/>
      <c r="N8" s="136"/>
      <c r="O8" s="136"/>
    </row>
    <row r="9" spans="2:21" ht="15.75" customHeight="1" x14ac:dyDescent="0.25">
      <c r="B9" s="99">
        <v>1989</v>
      </c>
      <c r="C9" s="138">
        <v>9.8679367302600607</v>
      </c>
      <c r="D9" s="138">
        <v>7.2734239412373443</v>
      </c>
      <c r="E9" s="138">
        <v>2.67158214614558</v>
      </c>
      <c r="F9" s="138">
        <v>3.0584229132192498</v>
      </c>
      <c r="G9" s="138">
        <v>0.93341869580447701</v>
      </c>
      <c r="H9" s="138">
        <v>0.70186691509515098</v>
      </c>
      <c r="I9" s="138">
        <v>0.36392989390686697</v>
      </c>
      <c r="J9" s="138">
        <v>0.15511801459949001</v>
      </c>
      <c r="K9" s="138">
        <v>25.0256992502682</v>
      </c>
      <c r="L9" s="136"/>
      <c r="M9" s="136"/>
      <c r="N9" s="136"/>
      <c r="O9" s="136"/>
    </row>
    <row r="10" spans="2:21" ht="15.75" customHeight="1" x14ac:dyDescent="0.25">
      <c r="B10" s="99">
        <v>1990</v>
      </c>
      <c r="C10" s="138">
        <v>10.111842342840701</v>
      </c>
      <c r="D10" s="138">
        <v>7.6343123988136936</v>
      </c>
      <c r="E10" s="138">
        <v>3.3394063542651802</v>
      </c>
      <c r="F10" s="138">
        <v>3.3924650831775001</v>
      </c>
      <c r="G10" s="138">
        <v>1.03836363621356</v>
      </c>
      <c r="H10" s="138">
        <v>0.86102930560619195</v>
      </c>
      <c r="I10" s="138">
        <v>0.391461113665316</v>
      </c>
      <c r="J10" s="138">
        <v>0.16685132153077301</v>
      </c>
      <c r="K10" s="138">
        <v>26.935731556112898</v>
      </c>
      <c r="L10" s="136"/>
      <c r="M10" s="136"/>
      <c r="N10" s="136"/>
      <c r="O10" s="136"/>
    </row>
    <row r="11" spans="2:21" ht="15.75" customHeight="1" x14ac:dyDescent="0.25">
      <c r="B11" s="99">
        <v>1991</v>
      </c>
      <c r="C11" s="138">
        <v>11.406553592873701</v>
      </c>
      <c r="D11" s="138">
        <v>8.3835027310825136</v>
      </c>
      <c r="E11" s="138">
        <v>4.32644700529631</v>
      </c>
      <c r="F11" s="138">
        <v>3.67146583941236</v>
      </c>
      <c r="G11" s="138">
        <v>1.2210254833707499</v>
      </c>
      <c r="H11" s="138">
        <v>0.74311809424122499</v>
      </c>
      <c r="I11" s="138">
        <v>0.44232728405227401</v>
      </c>
      <c r="J11" s="138">
        <v>0.18204786514172203</v>
      </c>
      <c r="K11" s="138">
        <v>30.376487895470898</v>
      </c>
      <c r="L11" s="136"/>
      <c r="M11" s="136"/>
      <c r="N11" s="136"/>
      <c r="O11" s="136"/>
    </row>
    <row r="12" spans="2:21" ht="15.75" customHeight="1" x14ac:dyDescent="0.25">
      <c r="B12" s="99">
        <v>1992</v>
      </c>
      <c r="C12" s="138">
        <v>11.933449521067699</v>
      </c>
      <c r="D12" s="138">
        <v>9.052568414931967</v>
      </c>
      <c r="E12" s="138">
        <v>4.8890061906019104</v>
      </c>
      <c r="F12" s="138">
        <v>3.7199567962948499</v>
      </c>
      <c r="G12" s="138">
        <v>1.3025977020945199</v>
      </c>
      <c r="H12" s="138">
        <v>0.80466582590033209</v>
      </c>
      <c r="I12" s="138">
        <v>0.472499606106564</v>
      </c>
      <c r="J12" s="138">
        <v>0.18977633236835001</v>
      </c>
      <c r="K12" s="138">
        <v>32.364520389366199</v>
      </c>
      <c r="L12" s="136"/>
      <c r="M12" s="136"/>
      <c r="N12" s="136"/>
      <c r="O12" s="136"/>
    </row>
    <row r="13" spans="2:21" ht="15.75" customHeight="1" x14ac:dyDescent="0.25">
      <c r="B13" s="99">
        <v>1993</v>
      </c>
      <c r="C13" s="138">
        <v>12.155017090601699</v>
      </c>
      <c r="D13" s="138">
        <v>9.2644908320790442</v>
      </c>
      <c r="E13" s="138">
        <v>5.2336168118945698</v>
      </c>
      <c r="F13" s="138">
        <v>3.9378504633238198</v>
      </c>
      <c r="G13" s="138">
        <v>1.3587647958268798</v>
      </c>
      <c r="H13" s="138">
        <v>0.84222690123699706</v>
      </c>
      <c r="I13" s="138">
        <v>0.487294545758167</v>
      </c>
      <c r="J13" s="138">
        <v>0.19603953232570701</v>
      </c>
      <c r="K13" s="138">
        <v>33.475300973046899</v>
      </c>
      <c r="L13" s="136"/>
      <c r="M13" s="136"/>
      <c r="N13" s="136"/>
      <c r="O13" s="136"/>
      <c r="P13" s="136"/>
      <c r="Q13" s="136"/>
      <c r="R13" s="136"/>
      <c r="S13" s="136"/>
      <c r="T13" s="136"/>
      <c r="U13" s="136"/>
    </row>
    <row r="14" spans="2:21" ht="15.75" customHeight="1" x14ac:dyDescent="0.25">
      <c r="B14" s="99">
        <v>1994</v>
      </c>
      <c r="C14" s="138">
        <v>12.4837089998853</v>
      </c>
      <c r="D14" s="138">
        <v>9.9467000001681551</v>
      </c>
      <c r="E14" s="138">
        <v>5.4346887830337902</v>
      </c>
      <c r="F14" s="138">
        <v>4.0397438019494105</v>
      </c>
      <c r="G14" s="138">
        <v>1.32875814367217</v>
      </c>
      <c r="H14" s="138">
        <v>0.81678487544600897</v>
      </c>
      <c r="I14" s="138">
        <v>0.50374743625876606</v>
      </c>
      <c r="J14" s="138">
        <v>0.20705534674514101</v>
      </c>
      <c r="K14" s="138">
        <v>34.761187387158806</v>
      </c>
      <c r="L14" s="136"/>
      <c r="M14" s="136"/>
      <c r="N14" s="136"/>
      <c r="O14" s="136"/>
      <c r="P14" s="136"/>
      <c r="Q14" s="136"/>
      <c r="R14" s="136"/>
      <c r="S14" s="136"/>
      <c r="T14" s="136"/>
    </row>
    <row r="15" spans="2:21" ht="15.75" customHeight="1" x14ac:dyDescent="0.25">
      <c r="B15" s="99">
        <v>1995</v>
      </c>
      <c r="C15" s="138">
        <v>12.618008938597601</v>
      </c>
      <c r="D15" s="138">
        <v>10.494678970076365</v>
      </c>
      <c r="E15" s="138">
        <v>5.6262173843320396</v>
      </c>
      <c r="F15" s="138">
        <v>4.2915934847038999</v>
      </c>
      <c r="G15" s="138">
        <v>1.4123686970688401</v>
      </c>
      <c r="H15" s="138">
        <v>0.87351091963641603</v>
      </c>
      <c r="I15" s="138">
        <v>0.523875003737994</v>
      </c>
      <c r="J15" s="138">
        <v>0.216100969991356</v>
      </c>
      <c r="K15" s="138">
        <v>36.056354368144603</v>
      </c>
      <c r="L15" s="136"/>
      <c r="M15" s="136"/>
      <c r="N15" s="136"/>
      <c r="O15" s="136"/>
      <c r="P15" s="136"/>
      <c r="Q15" s="136"/>
      <c r="R15" s="136"/>
      <c r="S15" s="136"/>
      <c r="T15" s="136"/>
    </row>
    <row r="16" spans="2:21" ht="15.75" customHeight="1" x14ac:dyDescent="0.25">
      <c r="B16" s="99">
        <v>1996</v>
      </c>
      <c r="C16" s="138">
        <v>13.190233380394099</v>
      </c>
      <c r="D16" s="138">
        <v>10.894651352959368</v>
      </c>
      <c r="E16" s="138">
        <v>5.9834068858473399</v>
      </c>
      <c r="F16" s="138">
        <v>4.4598219533593602</v>
      </c>
      <c r="G16" s="138">
        <v>1.6139112736905499</v>
      </c>
      <c r="H16" s="138">
        <v>0.86467016389310802</v>
      </c>
      <c r="I16" s="138">
        <v>0.54326719173822802</v>
      </c>
      <c r="J16" s="138">
        <v>0.22271896527572499</v>
      </c>
      <c r="K16" s="138">
        <v>37.772681167157806</v>
      </c>
      <c r="L16" s="136"/>
      <c r="M16" s="136"/>
      <c r="N16" s="136"/>
      <c r="O16" s="136"/>
      <c r="P16" s="136"/>
      <c r="Q16" s="136"/>
      <c r="R16" s="136"/>
      <c r="S16" s="136"/>
      <c r="T16" s="136"/>
      <c r="U16" s="136"/>
    </row>
    <row r="17" spans="1:21" ht="15.75" customHeight="1" x14ac:dyDescent="0.25">
      <c r="B17" s="99">
        <v>1997</v>
      </c>
      <c r="C17" s="138">
        <v>13.3067904842442</v>
      </c>
      <c r="D17" s="138">
        <v>11.124840266919692</v>
      </c>
      <c r="E17" s="138">
        <v>6.2185068741340404</v>
      </c>
      <c r="F17" s="138">
        <v>4.64623467655219</v>
      </c>
      <c r="G17" s="138">
        <v>1.6541185441269699</v>
      </c>
      <c r="H17" s="138">
        <v>0.81087807778828092</v>
      </c>
      <c r="I17" s="138">
        <v>0.55469323346545296</v>
      </c>
      <c r="J17" s="138">
        <v>0.228295431362668</v>
      </c>
      <c r="K17" s="138">
        <v>38.544357588593499</v>
      </c>
      <c r="L17" s="136"/>
      <c r="M17" s="136"/>
      <c r="N17" s="136"/>
      <c r="O17" s="136"/>
      <c r="P17" s="136"/>
      <c r="Q17" s="136"/>
      <c r="R17" s="136"/>
      <c r="S17" s="136"/>
      <c r="T17" s="136"/>
    </row>
    <row r="18" spans="1:21" ht="15.75" customHeight="1" x14ac:dyDescent="0.25">
      <c r="B18" s="99">
        <v>1998</v>
      </c>
      <c r="C18" s="138">
        <v>13.733422600911899</v>
      </c>
      <c r="D18" s="138">
        <v>11.68375040228293</v>
      </c>
      <c r="E18" s="138">
        <v>6.5176187685600002</v>
      </c>
      <c r="F18" s="138">
        <v>4.7770975409077003</v>
      </c>
      <c r="G18" s="138">
        <v>1.71839404083089</v>
      </c>
      <c r="H18" s="138">
        <v>0.81525119867010298</v>
      </c>
      <c r="I18" s="138">
        <v>0.59836747055230211</v>
      </c>
      <c r="J18" s="138">
        <v>0.233291822062413</v>
      </c>
      <c r="K18" s="138">
        <v>40.0771938447783</v>
      </c>
      <c r="L18" s="136"/>
      <c r="M18" s="136"/>
      <c r="N18" s="136"/>
      <c r="O18" s="136"/>
      <c r="P18" s="136"/>
      <c r="Q18" s="136"/>
      <c r="R18" s="136"/>
      <c r="S18" s="136"/>
      <c r="T18" s="136"/>
      <c r="U18" s="136"/>
    </row>
    <row r="19" spans="1:21" ht="15.75" customHeight="1" x14ac:dyDescent="0.25">
      <c r="B19" s="99">
        <v>1999</v>
      </c>
      <c r="C19" s="138">
        <v>14.2766050803149</v>
      </c>
      <c r="D19" s="138">
        <v>12.049118468944922</v>
      </c>
      <c r="E19" s="138">
        <v>6.6359923284498397</v>
      </c>
      <c r="F19" s="138">
        <v>4.9338241414094002</v>
      </c>
      <c r="G19" s="138">
        <v>1.71213374071317</v>
      </c>
      <c r="H19" s="138">
        <v>0.86153437181836501</v>
      </c>
      <c r="I19" s="138">
        <v>0.6225218417590791</v>
      </c>
      <c r="J19" s="138">
        <v>0.23847534226603198</v>
      </c>
      <c r="K19" s="138">
        <v>41.330205315675705</v>
      </c>
      <c r="L19" s="136"/>
      <c r="M19" s="136"/>
      <c r="N19" s="136"/>
      <c r="O19" s="136"/>
      <c r="P19" s="136"/>
      <c r="Q19" s="136"/>
      <c r="R19" s="136"/>
      <c r="S19" s="136"/>
      <c r="T19" s="136"/>
      <c r="U19" s="136"/>
    </row>
    <row r="20" spans="1:21" ht="15.75" customHeight="1" x14ac:dyDescent="0.25">
      <c r="B20" s="99">
        <v>2000</v>
      </c>
      <c r="C20" s="138">
        <v>14.902554079841</v>
      </c>
      <c r="D20" s="138">
        <v>12.527826990039339</v>
      </c>
      <c r="E20" s="138">
        <v>7.0415148381671493</v>
      </c>
      <c r="F20" s="138">
        <v>5.0945434406152197</v>
      </c>
      <c r="G20" s="138">
        <v>1.72529634116802</v>
      </c>
      <c r="H20" s="138">
        <v>0.88579916723505503</v>
      </c>
      <c r="I20" s="138">
        <v>0.64737441364543802</v>
      </c>
      <c r="J20" s="138">
        <v>0.24755804250090599</v>
      </c>
      <c r="K20" s="138">
        <v>43.072467313212194</v>
      </c>
      <c r="L20" s="136"/>
      <c r="M20" s="136"/>
      <c r="N20" s="136"/>
      <c r="O20" s="136"/>
      <c r="P20" s="136"/>
      <c r="Q20" s="136"/>
      <c r="R20" s="136"/>
      <c r="S20" s="136"/>
      <c r="T20" s="136"/>
    </row>
    <row r="21" spans="1:21" ht="15.75" customHeight="1" x14ac:dyDescent="0.25">
      <c r="B21" s="99">
        <v>2001</v>
      </c>
      <c r="C21" s="138">
        <v>16.139765179952398</v>
      </c>
      <c r="D21" s="138">
        <v>13.110113565179857</v>
      </c>
      <c r="E21" s="138">
        <v>7.54674922921527</v>
      </c>
      <c r="F21" s="138">
        <v>5.32964323855545</v>
      </c>
      <c r="G21" s="138">
        <v>1.76976133281377</v>
      </c>
      <c r="H21" s="138">
        <v>0.92151855940824101</v>
      </c>
      <c r="I21" s="138">
        <v>0.67905425951882703</v>
      </c>
      <c r="J21" s="138">
        <v>0.25738618843037497</v>
      </c>
      <c r="K21" s="138">
        <v>45.753991553074201</v>
      </c>
      <c r="L21" s="136"/>
      <c r="M21" s="136"/>
      <c r="N21" s="136"/>
      <c r="O21" s="136"/>
    </row>
    <row r="22" spans="1:21" ht="15.75" customHeight="1" x14ac:dyDescent="0.25">
      <c r="B22" s="99">
        <v>2002</v>
      </c>
      <c r="C22" s="138">
        <v>16.9908349778173</v>
      </c>
      <c r="D22" s="138">
        <v>13.391636613622984</v>
      </c>
      <c r="E22" s="138">
        <v>8.067658802796009</v>
      </c>
      <c r="F22" s="138">
        <v>5.4209016579223599</v>
      </c>
      <c r="G22" s="138">
        <v>1.7597000423623299</v>
      </c>
      <c r="H22" s="138">
        <v>1.0506828086920099</v>
      </c>
      <c r="I22" s="138">
        <v>0.68581544222777602</v>
      </c>
      <c r="J22" s="138">
        <v>0.26200402838415499</v>
      </c>
      <c r="K22" s="138">
        <v>47.629234373824893</v>
      </c>
      <c r="L22" s="136"/>
      <c r="M22" s="136"/>
      <c r="N22" s="136"/>
      <c r="O22" s="136"/>
      <c r="P22" s="136"/>
      <c r="Q22" s="136"/>
      <c r="R22" s="136"/>
      <c r="S22" s="136"/>
      <c r="T22" s="136"/>
      <c r="U22" s="136"/>
    </row>
    <row r="23" spans="1:21" ht="15.75" customHeight="1" x14ac:dyDescent="0.25">
      <c r="B23" s="99">
        <v>2003</v>
      </c>
      <c r="C23" s="138">
        <v>17.727331967254599</v>
      </c>
      <c r="D23" s="138">
        <v>13.700992732041151</v>
      </c>
      <c r="E23" s="138">
        <v>8.3748829914576515</v>
      </c>
      <c r="F23" s="138">
        <v>5.76861686925443</v>
      </c>
      <c r="G23" s="138">
        <v>1.83571405553642</v>
      </c>
      <c r="H23" s="138">
        <v>1.0437641639714399</v>
      </c>
      <c r="I23" s="138">
        <v>0.70156337031407301</v>
      </c>
      <c r="J23" s="138">
        <v>0.27565010893148201</v>
      </c>
      <c r="K23" s="138">
        <v>49.428516258761199</v>
      </c>
      <c r="L23" s="136"/>
      <c r="M23" s="136"/>
      <c r="N23" s="136"/>
      <c r="O23" s="136"/>
    </row>
    <row r="24" spans="1:21" ht="15.75" customHeight="1" x14ac:dyDescent="0.25">
      <c r="B24" s="99">
        <v>2004</v>
      </c>
      <c r="C24" s="138">
        <v>18.2205363048833</v>
      </c>
      <c r="D24" s="138">
        <v>14.555046559062985</v>
      </c>
      <c r="E24" s="138">
        <v>8.6299334130101801</v>
      </c>
      <c r="F24" s="138">
        <v>5.9525586810810101</v>
      </c>
      <c r="G24" s="138">
        <v>1.9505953152166802</v>
      </c>
      <c r="H24" s="138">
        <v>1.04098233235865</v>
      </c>
      <c r="I24" s="138">
        <v>0.72604411005573</v>
      </c>
      <c r="J24" s="138">
        <v>0.284814368378983</v>
      </c>
      <c r="K24" s="138">
        <v>51.360511084047594</v>
      </c>
      <c r="L24" s="136"/>
      <c r="M24" s="136"/>
      <c r="N24" s="136"/>
      <c r="O24" s="136"/>
      <c r="P24" s="137"/>
      <c r="Q24" s="137"/>
      <c r="R24" s="137"/>
      <c r="S24" s="137"/>
      <c r="T24" s="137"/>
      <c r="U24" s="137"/>
    </row>
    <row r="25" spans="1:21" ht="15.75" customHeight="1" x14ac:dyDescent="0.25">
      <c r="B25" s="99">
        <v>2005</v>
      </c>
      <c r="C25" s="138">
        <v>18.305100013947403</v>
      </c>
      <c r="D25" s="138">
        <v>15.131890848249533</v>
      </c>
      <c r="E25" s="138">
        <v>8.899173168134201</v>
      </c>
      <c r="F25" s="138">
        <v>6.01093208246765</v>
      </c>
      <c r="G25" s="138">
        <v>1.9454231180648001</v>
      </c>
      <c r="H25" s="138">
        <v>1.05262447034983</v>
      </c>
      <c r="I25" s="138">
        <v>0.75318383406593103</v>
      </c>
      <c r="J25" s="138">
        <v>0.28981502175318402</v>
      </c>
      <c r="K25" s="138">
        <v>52.388142557032602</v>
      </c>
      <c r="L25" s="136"/>
      <c r="M25" s="136"/>
      <c r="N25" s="136"/>
      <c r="O25" s="136"/>
    </row>
    <row r="26" spans="1:21" ht="15.75" customHeight="1" x14ac:dyDescent="0.25">
      <c r="B26" s="99">
        <v>2006</v>
      </c>
      <c r="C26" s="138">
        <v>18.534873190197899</v>
      </c>
      <c r="D26" s="138">
        <v>15.385165283049323</v>
      </c>
      <c r="E26" s="138">
        <v>9.0052253963275302</v>
      </c>
      <c r="F26" s="138">
        <v>5.9329947670826693</v>
      </c>
      <c r="G26" s="138">
        <v>2.0505776180780901</v>
      </c>
      <c r="H26" s="138">
        <v>1.0769177453174501</v>
      </c>
      <c r="I26" s="138">
        <v>0.767552470255502</v>
      </c>
      <c r="J26" s="138">
        <v>0.29432447228922698</v>
      </c>
      <c r="K26" s="138">
        <v>53.047630942597699</v>
      </c>
      <c r="L26" s="136"/>
      <c r="M26" s="136"/>
      <c r="N26" s="136"/>
      <c r="O26" s="136"/>
    </row>
    <row r="27" spans="1:21" s="2" customFormat="1" ht="15.75" customHeight="1" x14ac:dyDescent="0.25">
      <c r="B27" s="99">
        <v>2007</v>
      </c>
      <c r="C27" s="138">
        <v>19.375955995887001</v>
      </c>
      <c r="D27" s="138">
        <v>16.021618240213805</v>
      </c>
      <c r="E27" s="138">
        <v>9.5168529036028708</v>
      </c>
      <c r="F27" s="138">
        <v>6.0889419227105996</v>
      </c>
      <c r="G27" s="138">
        <v>2.1193795057687996</v>
      </c>
      <c r="H27" s="138">
        <v>1.2496440991084701</v>
      </c>
      <c r="I27" s="138">
        <v>0.79629878558230494</v>
      </c>
      <c r="J27" s="138">
        <v>0.30509193534030699</v>
      </c>
      <c r="K27" s="138">
        <v>55.473783388214201</v>
      </c>
      <c r="L27" s="142"/>
      <c r="M27" s="136"/>
      <c r="N27" s="136"/>
      <c r="O27" s="136"/>
    </row>
    <row r="28" spans="1:21" s="30" customFormat="1" ht="15.75" customHeight="1" x14ac:dyDescent="0.25">
      <c r="A28" s="35"/>
      <c r="B28" s="99">
        <v>2008</v>
      </c>
      <c r="C28" s="138">
        <v>20.709048052569898</v>
      </c>
      <c r="D28" s="138">
        <v>16.806862720084009</v>
      </c>
      <c r="E28" s="138">
        <v>9.9714403611480904</v>
      </c>
      <c r="F28" s="138">
        <v>6.3076071158982101</v>
      </c>
      <c r="G28" s="138">
        <v>2.28142806889554</v>
      </c>
      <c r="H28" s="138">
        <v>1.3319620743284799</v>
      </c>
      <c r="I28" s="138">
        <v>0.83975002775362806</v>
      </c>
      <c r="J28" s="138">
        <v>0.31525976608564599</v>
      </c>
      <c r="K28" s="138">
        <v>58.563358186763601</v>
      </c>
      <c r="L28" s="136"/>
      <c r="M28" s="136"/>
      <c r="N28" s="136"/>
      <c r="O28" s="136"/>
    </row>
    <row r="29" spans="1:21" s="2" customFormat="1" ht="15.75" customHeight="1" x14ac:dyDescent="0.25">
      <c r="A29" s="3"/>
      <c r="B29" s="99">
        <v>2009</v>
      </c>
      <c r="C29" s="138">
        <v>21.715135266243699</v>
      </c>
      <c r="D29" s="138">
        <v>17.314466782643244</v>
      </c>
      <c r="E29" s="138">
        <v>10.487968792052198</v>
      </c>
      <c r="F29" s="138">
        <v>6.6289879981210893</v>
      </c>
      <c r="G29" s="138">
        <v>2.3150336974219199</v>
      </c>
      <c r="H29" s="138">
        <v>1.49639671366476</v>
      </c>
      <c r="I29" s="138">
        <v>0.87340246249259801</v>
      </c>
      <c r="J29" s="138">
        <v>0.32585331252910699</v>
      </c>
      <c r="K29" s="138">
        <v>61.157245025168699</v>
      </c>
      <c r="L29" s="142"/>
      <c r="M29" s="136"/>
      <c r="N29" s="136"/>
      <c r="O29" s="136"/>
    </row>
    <row r="30" spans="1:21" s="2" customFormat="1" ht="15.75" customHeight="1" x14ac:dyDescent="0.25">
      <c r="A30" s="3"/>
      <c r="B30" s="99">
        <v>2010</v>
      </c>
      <c r="C30" s="138">
        <v>22.458319768801697</v>
      </c>
      <c r="D30" s="98">
        <v>17.783010695768162</v>
      </c>
      <c r="E30" s="164">
        <v>10.768790761</v>
      </c>
      <c r="F30" s="138">
        <v>6.6284315271669598</v>
      </c>
      <c r="G30" s="138">
        <v>2.4239987848767801</v>
      </c>
      <c r="H30" s="138">
        <v>1.28688008528</v>
      </c>
      <c r="I30" s="138">
        <v>0.88715817415648102</v>
      </c>
      <c r="J30" s="138">
        <v>0.32838717703135095</v>
      </c>
      <c r="K30" s="138">
        <v>62.564976974081404</v>
      </c>
      <c r="M30" s="136"/>
      <c r="N30" s="136"/>
      <c r="O30" s="136"/>
      <c r="P30" s="136"/>
      <c r="Q30" s="136"/>
      <c r="R30" s="136"/>
      <c r="S30" s="136"/>
      <c r="T30" s="136"/>
    </row>
    <row r="31" spans="1:21" s="2" customFormat="1" ht="15.75" customHeight="1" x14ac:dyDescent="0.25">
      <c r="A31" s="3"/>
      <c r="B31" s="99">
        <v>2011</v>
      </c>
      <c r="C31" s="138">
        <v>23.039857764245497</v>
      </c>
      <c r="D31" s="98">
        <v>18.301331504042299</v>
      </c>
      <c r="E31" s="164">
        <v>11.301455756999999</v>
      </c>
      <c r="F31" s="138">
        <v>6.5591822717622099</v>
      </c>
      <c r="G31" s="138">
        <v>2.4872830971859599</v>
      </c>
      <c r="H31" s="138">
        <v>1.2599560924100002</v>
      </c>
      <c r="I31" s="138">
        <v>0.917557884055899</v>
      </c>
      <c r="J31" s="138">
        <v>0.37606151508545899</v>
      </c>
      <c r="K31" s="138">
        <v>64.242685885787296</v>
      </c>
      <c r="N31" s="35"/>
      <c r="O31" s="35"/>
    </row>
    <row r="32" spans="1:21" s="2" customFormat="1" ht="15.75" customHeight="1" x14ac:dyDescent="0.25">
      <c r="A32" s="3"/>
      <c r="B32" s="99">
        <v>2012</v>
      </c>
      <c r="C32" s="138">
        <v>24.2855709949073</v>
      </c>
      <c r="D32" s="98">
        <v>18.955199787838701</v>
      </c>
      <c r="E32" s="164">
        <v>11.747499206000001</v>
      </c>
      <c r="F32" s="138">
        <v>6.5789004884625504</v>
      </c>
      <c r="G32" s="138">
        <v>2.40424284246801</v>
      </c>
      <c r="H32" s="138">
        <v>1.23854117888</v>
      </c>
      <c r="I32" s="138">
        <v>0.92657280703630096</v>
      </c>
      <c r="J32" s="138">
        <v>0.37590531782866904</v>
      </c>
      <c r="K32" s="138">
        <v>66.512432623421503</v>
      </c>
      <c r="M32" s="136"/>
    </row>
    <row r="33" spans="1:21" s="2" customFormat="1" ht="15.75" customHeight="1" x14ac:dyDescent="0.25">
      <c r="A33" s="3"/>
      <c r="B33" s="99">
        <v>2013</v>
      </c>
      <c r="C33" s="138">
        <v>25.3412573454242</v>
      </c>
      <c r="D33" s="98">
        <v>20.110906992446939</v>
      </c>
      <c r="E33" s="164">
        <v>12.04034658</v>
      </c>
      <c r="F33" s="138">
        <v>6.6226764798768301</v>
      </c>
      <c r="G33" s="138">
        <v>2.34764266021004</v>
      </c>
      <c r="H33" s="138">
        <v>1.28421229646</v>
      </c>
      <c r="I33" s="138">
        <v>0.96388168566620203</v>
      </c>
      <c r="J33" s="138">
        <v>0.40710389099941002</v>
      </c>
      <c r="K33" s="138">
        <v>69.118027931083603</v>
      </c>
      <c r="M33" s="136"/>
    </row>
    <row r="34" spans="1:21" s="2" customFormat="1" ht="15.75" customHeight="1" x14ac:dyDescent="0.25">
      <c r="A34" s="3"/>
      <c r="B34" s="99">
        <v>2014</v>
      </c>
      <c r="C34" s="138">
        <v>26.177930491373402</v>
      </c>
      <c r="D34" s="98">
        <v>21.143666206819468</v>
      </c>
      <c r="E34" s="164">
        <v>12.323516912999999</v>
      </c>
      <c r="F34" s="138">
        <v>6.6693553815374598</v>
      </c>
      <c r="G34" s="138">
        <v>2.3932233838081101</v>
      </c>
      <c r="H34" s="138">
        <v>1.26290414751</v>
      </c>
      <c r="I34" s="138">
        <v>1.0336392772746998</v>
      </c>
      <c r="J34" s="138">
        <v>0.42498518875492197</v>
      </c>
      <c r="K34" s="138">
        <v>71.429220990078107</v>
      </c>
      <c r="M34" s="136"/>
    </row>
    <row r="35" spans="1:21" s="2" customFormat="1" ht="15.75" customHeight="1" x14ac:dyDescent="0.25">
      <c r="A35" s="3"/>
      <c r="B35" s="99">
        <v>2015</v>
      </c>
      <c r="C35" s="138">
        <v>27.148710492916003</v>
      </c>
      <c r="D35" s="98">
        <v>22.41653513584037</v>
      </c>
      <c r="E35" s="164">
        <v>12.641975248000001</v>
      </c>
      <c r="F35" s="138">
        <v>6.9142121519724293</v>
      </c>
      <c r="G35" s="138">
        <v>2.4625251536256703</v>
      </c>
      <c r="H35" s="138">
        <v>1.2758378133500001</v>
      </c>
      <c r="I35" s="138">
        <v>1.0399037853584701</v>
      </c>
      <c r="J35" s="138">
        <v>0.484940120830476</v>
      </c>
      <c r="K35" s="138">
        <v>74.384639901893408</v>
      </c>
      <c r="M35" s="136"/>
    </row>
    <row r="36" spans="1:21" s="2" customFormat="1" ht="15.75" customHeight="1" x14ac:dyDescent="0.25">
      <c r="A36" s="3"/>
      <c r="B36" s="99">
        <v>2016</v>
      </c>
      <c r="C36" s="138">
        <v>28.458999677848301</v>
      </c>
      <c r="D36" s="138">
        <v>23.550886078769818</v>
      </c>
      <c r="E36" s="164">
        <v>12.796238745683</v>
      </c>
      <c r="F36" s="138">
        <v>7.1128411322869995</v>
      </c>
      <c r="G36" s="138">
        <v>2.6101434249534501</v>
      </c>
      <c r="H36" s="138">
        <v>1.3047303267800001</v>
      </c>
      <c r="I36" s="138">
        <v>1.0458014020640301</v>
      </c>
      <c r="J36" s="138">
        <v>0.57556624183197591</v>
      </c>
      <c r="K36" s="138">
        <v>77.455207030217707</v>
      </c>
      <c r="M36" s="136"/>
    </row>
    <row r="37" spans="1:21" s="2" customFormat="1" ht="15.75" customHeight="1" x14ac:dyDescent="0.25">
      <c r="A37" s="3"/>
      <c r="B37" s="99">
        <v>2017</v>
      </c>
      <c r="C37" s="138">
        <v>29.0203561476931</v>
      </c>
      <c r="D37" s="138">
        <v>24.713715426880878</v>
      </c>
      <c r="E37" s="164">
        <v>13.143864956063501</v>
      </c>
      <c r="F37" s="138">
        <v>7.1077373636911201</v>
      </c>
      <c r="G37" s="138">
        <v>2.6423310746748396</v>
      </c>
      <c r="H37" s="138">
        <v>1.3600331422800001</v>
      </c>
      <c r="I37" s="138">
        <v>1.05415331401298</v>
      </c>
      <c r="J37" s="138">
        <v>0.60082232051786</v>
      </c>
      <c r="K37" s="138">
        <v>79.6430137458144</v>
      </c>
      <c r="M37" s="136"/>
    </row>
    <row r="38" spans="1:21" s="2" customFormat="1" ht="15.75" customHeight="1" x14ac:dyDescent="0.25">
      <c r="A38" s="3"/>
      <c r="B38" s="99">
        <v>2018</v>
      </c>
      <c r="C38" s="138">
        <v>29.462473698</v>
      </c>
      <c r="D38" s="138">
        <v>24.055142768</v>
      </c>
      <c r="E38" s="164">
        <v>13.404130358</v>
      </c>
      <c r="F38" s="138">
        <v>7.3437420019999999</v>
      </c>
      <c r="G38" s="138">
        <v>2.6936059860000001</v>
      </c>
      <c r="H38" s="138">
        <v>1.5064835940000001</v>
      </c>
      <c r="I38" s="138">
        <v>1.09781073</v>
      </c>
      <c r="J38" s="138">
        <v>0.67841040399999997</v>
      </c>
      <c r="K38" s="138">
        <v>80.241799540000002</v>
      </c>
      <c r="M38" s="136"/>
    </row>
    <row r="39" spans="1:21" s="2" customFormat="1" ht="15.75" customHeight="1" x14ac:dyDescent="0.25">
      <c r="A39" s="3"/>
      <c r="B39" s="99">
        <v>2019</v>
      </c>
      <c r="C39" s="199">
        <v>30.331022153999999</v>
      </c>
      <c r="D39" s="199">
        <v>25.255848824000001</v>
      </c>
      <c r="E39" s="200">
        <v>13.63097428</v>
      </c>
      <c r="F39" s="199">
        <v>7.4989990440000005</v>
      </c>
      <c r="G39" s="199">
        <v>2.7969786079999999</v>
      </c>
      <c r="H39" s="199">
        <v>1.278233894</v>
      </c>
      <c r="I39" s="199">
        <v>1.0308992659999998</v>
      </c>
      <c r="J39" s="199">
        <v>0.64890042800000003</v>
      </c>
      <c r="K39" s="199">
        <v>82.471856497999994</v>
      </c>
      <c r="M39" s="136"/>
    </row>
    <row r="40" spans="1:21" s="2" customFormat="1" ht="15.75" customHeight="1" x14ac:dyDescent="0.25">
      <c r="A40" s="3"/>
      <c r="B40" s="201" t="s">
        <v>96</v>
      </c>
      <c r="C40" s="165">
        <v>30.872642094</v>
      </c>
      <c r="D40" s="165">
        <v>23.938411298000002</v>
      </c>
      <c r="E40" s="166">
        <v>13.927280612000001</v>
      </c>
      <c r="F40" s="165">
        <v>7.5963147619999996</v>
      </c>
      <c r="G40" s="165">
        <v>2.9358566980000003</v>
      </c>
      <c r="H40" s="165">
        <v>2.4420338720000001</v>
      </c>
      <c r="I40" s="165">
        <v>1.0352219219999999</v>
      </c>
      <c r="J40" s="165">
        <v>0.56299968</v>
      </c>
      <c r="K40" s="165">
        <v>83.310760938000101</v>
      </c>
      <c r="M40" s="136"/>
    </row>
    <row r="41" spans="1:21" s="2" customFormat="1" ht="5.25" customHeight="1" x14ac:dyDescent="0.25">
      <c r="A41" s="3"/>
      <c r="M41" s="136"/>
    </row>
    <row r="42" spans="1:21" s="2" customFormat="1" ht="12.75" customHeight="1" x14ac:dyDescent="0.25">
      <c r="A42" s="3"/>
      <c r="B42" s="32" t="s">
        <v>2</v>
      </c>
      <c r="M42" s="136"/>
      <c r="N42" s="97"/>
      <c r="O42" s="97"/>
      <c r="P42" s="97"/>
      <c r="Q42" s="97"/>
      <c r="R42" s="97"/>
      <c r="S42" s="97"/>
      <c r="T42" s="97"/>
      <c r="U42" s="97"/>
    </row>
    <row r="43" spans="1:21" s="2" customFormat="1" ht="5.25" customHeight="1" x14ac:dyDescent="0.25">
      <c r="A43" s="3"/>
      <c r="B43" s="63"/>
      <c r="M43" s="97"/>
      <c r="N43" s="97"/>
      <c r="O43" s="97"/>
      <c r="P43" s="97"/>
      <c r="Q43" s="97"/>
      <c r="R43" s="97"/>
      <c r="S43" s="97"/>
      <c r="T43" s="97"/>
      <c r="U43" s="97"/>
    </row>
    <row r="44" spans="1:21" s="2" customFormat="1" ht="12.75" customHeight="1" x14ac:dyDescent="0.25">
      <c r="A44" s="3"/>
      <c r="B44" s="63" t="s">
        <v>95</v>
      </c>
      <c r="M44" s="96"/>
      <c r="N44" s="95"/>
      <c r="O44" s="95"/>
      <c r="P44" s="95"/>
      <c r="Q44" s="95"/>
      <c r="R44" s="95"/>
      <c r="S44" s="95"/>
      <c r="T44" s="95"/>
      <c r="U44" s="95"/>
    </row>
    <row r="45" spans="1:21" s="2" customFormat="1" ht="5.25" customHeight="1" x14ac:dyDescent="0.25">
      <c r="A45" s="3"/>
      <c r="B45" s="63"/>
      <c r="M45" s="95"/>
      <c r="N45" s="95"/>
      <c r="O45" s="95"/>
      <c r="P45" s="95"/>
      <c r="Q45" s="95"/>
      <c r="R45" s="95"/>
      <c r="S45" s="95"/>
      <c r="T45" s="95"/>
      <c r="U45" s="95"/>
    </row>
    <row r="46" spans="1:21" s="2" customFormat="1" ht="12.75" customHeight="1" x14ac:dyDescent="0.25">
      <c r="A46" s="3"/>
      <c r="B46" s="63" t="s">
        <v>1</v>
      </c>
      <c r="M46" s="96"/>
      <c r="N46" s="95"/>
      <c r="O46" s="95"/>
      <c r="P46" s="95"/>
      <c r="Q46" s="95"/>
      <c r="R46" s="95"/>
      <c r="S46" s="95"/>
      <c r="T46" s="95"/>
      <c r="U46" s="95"/>
    </row>
    <row r="47" spans="1:21" s="2" customFormat="1" ht="5.25" customHeight="1" x14ac:dyDescent="0.25">
      <c r="A47" s="3"/>
      <c r="B47" s="63"/>
      <c r="M47" s="96"/>
      <c r="N47" s="95"/>
      <c r="O47" s="95"/>
      <c r="P47" s="95"/>
      <c r="Q47" s="95"/>
      <c r="R47" s="95"/>
      <c r="S47" s="95"/>
      <c r="T47" s="95"/>
      <c r="U47" s="95"/>
    </row>
    <row r="48" spans="1:21" s="2" customFormat="1" ht="12.75" customHeight="1" x14ac:dyDescent="0.25">
      <c r="A48" s="3"/>
      <c r="B48" s="63" t="s">
        <v>100</v>
      </c>
      <c r="M48" s="96"/>
      <c r="N48" s="95"/>
      <c r="O48" s="95"/>
      <c r="P48" s="95"/>
      <c r="Q48" s="95"/>
      <c r="R48" s="95"/>
      <c r="S48" s="95"/>
      <c r="T48" s="95"/>
      <c r="U48" s="95"/>
    </row>
    <row r="49" spans="2:21" ht="12.75" customHeight="1" x14ac:dyDescent="0.25">
      <c r="B49" s="63" t="s">
        <v>59</v>
      </c>
      <c r="M49" s="73"/>
      <c r="N49" s="73"/>
      <c r="O49" s="73"/>
      <c r="P49" s="73"/>
      <c r="Q49" s="73"/>
      <c r="R49" s="73"/>
      <c r="S49" s="73"/>
      <c r="T49" s="73"/>
      <c r="U49" s="73"/>
    </row>
    <row r="50" spans="2:21" ht="34.9" customHeight="1" x14ac:dyDescent="0.25">
      <c r="B50" s="211" t="s">
        <v>112</v>
      </c>
      <c r="C50" s="211"/>
      <c r="D50" s="211"/>
      <c r="E50" s="211"/>
      <c r="F50" s="211"/>
      <c r="G50" s="211"/>
      <c r="H50" s="211"/>
      <c r="I50" s="211"/>
      <c r="J50" s="211"/>
      <c r="K50" s="211"/>
      <c r="M50" s="73"/>
      <c r="N50" s="73"/>
      <c r="O50" s="73"/>
      <c r="P50" s="73"/>
      <c r="Q50" s="73"/>
      <c r="R50" s="73"/>
      <c r="S50" s="73"/>
      <c r="T50" s="73"/>
      <c r="U50" s="73"/>
    </row>
    <row r="51" spans="2:21" ht="12.75" customHeight="1" x14ac:dyDescent="0.25">
      <c r="B51" s="63" t="s">
        <v>114</v>
      </c>
    </row>
    <row r="52" spans="2:21" ht="12.75" customHeight="1" x14ac:dyDescent="0.25">
      <c r="B52" s="63" t="s">
        <v>58</v>
      </c>
    </row>
    <row r="53" spans="2:21" ht="12.75" customHeight="1" x14ac:dyDescent="0.25">
      <c r="B53" s="63" t="s">
        <v>116</v>
      </c>
    </row>
    <row r="54" spans="2:21" ht="12.75" customHeight="1" x14ac:dyDescent="0.25">
      <c r="B54" s="63" t="s">
        <v>118</v>
      </c>
    </row>
    <row r="55" spans="2:21" ht="12.75" customHeight="1" x14ac:dyDescent="0.25">
      <c r="B55" s="94" t="s">
        <v>57</v>
      </c>
      <c r="C55" s="94"/>
      <c r="D55" s="94"/>
      <c r="E55" s="94"/>
      <c r="F55" s="94"/>
      <c r="G55" s="94"/>
      <c r="H55" s="94"/>
    </row>
    <row r="56" spans="2:21" ht="25.5" customHeight="1" x14ac:dyDescent="0.25">
      <c r="B56" s="212" t="s">
        <v>85</v>
      </c>
      <c r="C56" s="213"/>
      <c r="D56" s="213"/>
      <c r="E56" s="213"/>
      <c r="F56" s="213"/>
      <c r="G56" s="213"/>
      <c r="H56" s="213"/>
      <c r="I56" s="213"/>
      <c r="J56" s="213"/>
      <c r="K56" s="213"/>
    </row>
    <row r="57" spans="2:21" ht="5.25" customHeight="1" x14ac:dyDescent="0.25">
      <c r="B57" s="63"/>
    </row>
    <row r="58" spans="2:21" ht="12.75" customHeight="1" x14ac:dyDescent="0.25">
      <c r="B58" s="63" t="s">
        <v>0</v>
      </c>
    </row>
    <row r="101" spans="3:11" ht="15.75" customHeight="1" x14ac:dyDescent="0.25">
      <c r="E101" s="93"/>
      <c r="F101" s="93"/>
      <c r="G101" s="93"/>
      <c r="H101" s="93"/>
      <c r="I101" s="93"/>
      <c r="J101" s="93"/>
      <c r="K101" s="93"/>
    </row>
    <row r="102" spans="3:11" ht="15.75" customHeight="1" x14ac:dyDescent="0.25">
      <c r="C102" s="3"/>
      <c r="D102" s="3"/>
      <c r="E102" s="3"/>
      <c r="F102" s="3"/>
      <c r="G102" s="3"/>
      <c r="H102" s="3"/>
      <c r="I102" s="3"/>
      <c r="J102" s="3"/>
      <c r="K102" s="3"/>
    </row>
    <row r="103" spans="3:11" ht="15.75" customHeight="1" x14ac:dyDescent="0.25">
      <c r="C103" s="3"/>
      <c r="D103" s="3"/>
      <c r="E103" s="3"/>
      <c r="F103" s="3"/>
      <c r="G103" s="3"/>
      <c r="H103" s="3"/>
      <c r="I103" s="3"/>
      <c r="J103" s="3"/>
      <c r="K103" s="3"/>
    </row>
    <row r="104" spans="3:11" ht="15.75" customHeight="1" x14ac:dyDescent="0.25">
      <c r="C104" s="3"/>
      <c r="D104" s="3"/>
      <c r="E104" s="3"/>
      <c r="F104" s="3"/>
      <c r="G104" s="3"/>
      <c r="H104" s="3"/>
      <c r="I104" s="3"/>
      <c r="J104" s="3"/>
      <c r="K104" s="3"/>
    </row>
    <row r="105" spans="3:11" ht="15.75" customHeight="1" x14ac:dyDescent="0.25">
      <c r="C105" s="3"/>
      <c r="D105" s="3"/>
      <c r="E105" s="3"/>
      <c r="F105" s="3"/>
      <c r="G105" s="3"/>
      <c r="H105" s="3"/>
      <c r="I105" s="3"/>
      <c r="J105" s="3"/>
      <c r="K105" s="3"/>
    </row>
    <row r="106" spans="3:11" ht="15.75" customHeight="1" x14ac:dyDescent="0.25">
      <c r="C106" s="63"/>
      <c r="D106" s="63"/>
      <c r="E106" s="63"/>
      <c r="F106" s="63"/>
      <c r="G106" s="63"/>
      <c r="H106" s="63"/>
      <c r="I106" s="63"/>
      <c r="J106" s="63"/>
      <c r="K106" s="63"/>
    </row>
    <row r="107" spans="3:11" ht="15.75" customHeight="1" x14ac:dyDescent="0.25">
      <c r="C107" s="63"/>
      <c r="D107" s="63"/>
      <c r="E107" s="63"/>
      <c r="F107" s="63"/>
      <c r="G107" s="63"/>
      <c r="H107" s="63"/>
      <c r="I107" s="63"/>
      <c r="J107" s="63"/>
      <c r="K107" s="63"/>
    </row>
    <row r="108" spans="3:11" ht="15.75" customHeight="1" x14ac:dyDescent="0.25">
      <c r="C108" s="63"/>
      <c r="D108" s="63"/>
      <c r="E108" s="63"/>
      <c r="F108" s="63"/>
      <c r="G108" s="63"/>
      <c r="H108" s="63"/>
      <c r="I108" s="63"/>
      <c r="J108" s="63"/>
      <c r="K108" s="63"/>
    </row>
    <row r="109" spans="3:11" ht="15.75" customHeight="1" x14ac:dyDescent="0.25">
      <c r="C109" s="92"/>
      <c r="D109" s="92"/>
      <c r="E109" s="92"/>
      <c r="F109" s="92"/>
      <c r="G109" s="92"/>
      <c r="H109" s="92"/>
      <c r="I109" s="92"/>
      <c r="J109" s="92"/>
      <c r="K109" s="92"/>
    </row>
    <row r="110" spans="3:11" ht="15.75" customHeight="1" x14ac:dyDescent="0.25">
      <c r="C110" s="92"/>
      <c r="D110" s="92"/>
      <c r="E110" s="92"/>
      <c r="F110" s="92"/>
      <c r="G110" s="92"/>
      <c r="H110" s="92"/>
      <c r="I110" s="92"/>
      <c r="J110" s="92"/>
      <c r="K110" s="92"/>
    </row>
    <row r="111" spans="3:11" ht="15.75" customHeight="1" x14ac:dyDescent="0.25">
      <c r="C111" s="63"/>
      <c r="D111" s="63"/>
      <c r="E111" s="63"/>
      <c r="F111" s="63"/>
      <c r="G111" s="63"/>
      <c r="H111" s="63"/>
      <c r="I111" s="63"/>
      <c r="J111" s="63"/>
      <c r="K111" s="63"/>
    </row>
    <row r="112" spans="3:11" ht="15.75" customHeight="1" x14ac:dyDescent="0.25">
      <c r="C112" s="63"/>
      <c r="D112" s="63"/>
      <c r="E112" s="63"/>
      <c r="F112" s="63"/>
      <c r="G112" s="63"/>
      <c r="H112" s="63"/>
      <c r="I112" s="63"/>
      <c r="J112" s="63"/>
      <c r="K112" s="63"/>
    </row>
    <row r="113" spans="3:11" ht="15.75" customHeight="1" x14ac:dyDescent="0.25">
      <c r="C113" s="92"/>
      <c r="D113" s="92"/>
      <c r="E113" s="92"/>
      <c r="F113" s="92"/>
      <c r="G113" s="92"/>
      <c r="H113" s="92"/>
      <c r="I113" s="92"/>
      <c r="J113" s="92"/>
      <c r="K113" s="92"/>
    </row>
    <row r="114" spans="3:11" ht="15.75" customHeight="1" x14ac:dyDescent="0.25">
      <c r="C114" s="3"/>
      <c r="D114" s="3"/>
      <c r="E114" s="3"/>
      <c r="F114" s="3"/>
      <c r="G114" s="3"/>
      <c r="H114" s="3"/>
      <c r="I114" s="3"/>
      <c r="J114" s="3"/>
      <c r="K114" s="3"/>
    </row>
    <row r="115" spans="3:11" ht="15.75" customHeight="1" x14ac:dyDescent="0.25">
      <c r="C115" s="3"/>
      <c r="D115" s="3"/>
      <c r="E115" s="3"/>
      <c r="F115" s="3"/>
      <c r="G115" s="3"/>
      <c r="H115" s="3"/>
      <c r="I115" s="3"/>
      <c r="J115" s="3"/>
      <c r="K115" s="3"/>
    </row>
  </sheetData>
  <mergeCells count="2">
    <mergeCell ref="B50:K50"/>
    <mergeCell ref="B56:K56"/>
  </mergeCells>
  <pageMargins left="0.49" right="0.7" top="0.75" bottom="0.75" header="0.3" footer="0.3"/>
  <pageSetup paperSize="9" scale="60" orientation="landscape" r:id="rId1"/>
  <headerFooter>
    <oddHeader>&amp;L&amp;G&amp;CCoûts de la santé</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8"/>
  <sheetViews>
    <sheetView showGridLines="0" zoomScaleNormal="100" workbookViewId="0"/>
  </sheetViews>
  <sheetFormatPr baseColWidth="10" defaultColWidth="11.42578125" defaultRowHeight="15.75" customHeight="1" x14ac:dyDescent="0.25"/>
  <cols>
    <col min="1" max="1" width="1.7109375" style="30" customWidth="1"/>
    <col min="2" max="2" width="11.42578125" style="30"/>
    <col min="3" max="3" width="17.5703125" style="30" customWidth="1"/>
    <col min="4" max="4" width="18" style="30" customWidth="1"/>
    <col min="5" max="5" width="17.42578125" style="30" customWidth="1"/>
    <col min="6" max="7" width="17.85546875" style="30" customWidth="1"/>
    <col min="8" max="8" width="15.5703125" style="30" customWidth="1"/>
    <col min="9" max="9" width="15.140625" style="30" customWidth="1"/>
    <col min="10" max="10" width="11.85546875" style="30" bestFit="1" customWidth="1"/>
    <col min="11" max="12" width="11.42578125" style="30"/>
    <col min="13" max="14" width="21.140625" style="30" bestFit="1" customWidth="1"/>
    <col min="15" max="16" width="11.42578125" style="30"/>
    <col min="17" max="18" width="18" style="30" bestFit="1" customWidth="1"/>
    <col min="19" max="16384" width="11.42578125" style="30"/>
  </cols>
  <sheetData>
    <row r="1" spans="2:9" ht="9.9499999999999993" customHeight="1" x14ac:dyDescent="0.25"/>
    <row r="2" spans="2:9" ht="30.75" customHeight="1" x14ac:dyDescent="0.25">
      <c r="B2" s="210" t="s">
        <v>72</v>
      </c>
      <c r="C2" s="210"/>
      <c r="D2" s="210"/>
      <c r="E2" s="210"/>
      <c r="F2" s="210"/>
      <c r="G2" s="210"/>
      <c r="H2" s="210"/>
      <c r="I2" s="210"/>
    </row>
    <row r="4" spans="2:9" ht="59.25" customHeight="1" x14ac:dyDescent="0.25">
      <c r="B4" s="110" t="s">
        <v>4</v>
      </c>
      <c r="C4" s="110" t="s">
        <v>70</v>
      </c>
      <c r="D4" s="110" t="s">
        <v>69</v>
      </c>
      <c r="E4" s="110" t="s">
        <v>68</v>
      </c>
      <c r="F4" s="110" t="s">
        <v>67</v>
      </c>
      <c r="G4" s="34" t="s">
        <v>71</v>
      </c>
      <c r="H4" s="110" t="s">
        <v>66</v>
      </c>
      <c r="I4" s="110" t="s">
        <v>90</v>
      </c>
    </row>
    <row r="5" spans="2:9" ht="16.5" customHeight="1" x14ac:dyDescent="0.25">
      <c r="B5" s="109">
        <v>1985</v>
      </c>
      <c r="C5" s="108">
        <v>9.1960730891211906</v>
      </c>
      <c r="D5" s="108">
        <v>8.2545387890997493</v>
      </c>
      <c r="E5" s="108">
        <v>1.1799889114380098</v>
      </c>
      <c r="F5" s="108">
        <v>0.27384491853124698</v>
      </c>
      <c r="G5" s="100">
        <v>0.13122511974121098</v>
      </c>
      <c r="H5" s="167">
        <v>19.035670827931401</v>
      </c>
      <c r="I5" s="108">
        <v>100</v>
      </c>
    </row>
    <row r="6" spans="2:9" ht="16.5" customHeight="1" x14ac:dyDescent="0.25">
      <c r="B6" s="107">
        <v>1986</v>
      </c>
      <c r="C6" s="106">
        <v>9.863494272147511</v>
      </c>
      <c r="D6" s="106">
        <v>8.8319544964920933</v>
      </c>
      <c r="E6" s="106">
        <v>1.279691334300991</v>
      </c>
      <c r="F6" s="106">
        <v>0.29452982912348896</v>
      </c>
      <c r="G6" s="98">
        <v>0.13939922577545899</v>
      </c>
      <c r="H6" s="168">
        <v>20.4090691578395</v>
      </c>
      <c r="I6" s="106">
        <v>107.21486698484451</v>
      </c>
    </row>
    <row r="7" spans="2:9" ht="16.5" customHeight="1" x14ac:dyDescent="0.25">
      <c r="B7" s="107">
        <v>1987</v>
      </c>
      <c r="C7" s="106">
        <v>10.62889104096104</v>
      </c>
      <c r="D7" s="106">
        <v>9.2236312629056254</v>
      </c>
      <c r="E7" s="106">
        <v>1.3642603145465779</v>
      </c>
      <c r="F7" s="106">
        <v>0.31450418935187602</v>
      </c>
      <c r="G7" s="98">
        <v>0.14116683455255902</v>
      </c>
      <c r="H7" s="168">
        <v>21.672453642317702</v>
      </c>
      <c r="I7" s="106">
        <v>113.85179875309306</v>
      </c>
    </row>
    <row r="8" spans="2:9" ht="16.5" customHeight="1" x14ac:dyDescent="0.25">
      <c r="B8" s="107">
        <v>1988</v>
      </c>
      <c r="C8" s="106">
        <v>11.484233014380431</v>
      </c>
      <c r="D8" s="106">
        <v>9.7165142240782316</v>
      </c>
      <c r="E8" s="106">
        <v>1.4598083776137529</v>
      </c>
      <c r="F8" s="106">
        <v>0.336072446622874</v>
      </c>
      <c r="G8" s="98">
        <v>0.14909990199602</v>
      </c>
      <c r="H8" s="168">
        <v>23.1457279646913</v>
      </c>
      <c r="I8" s="106">
        <v>121.59134381925291</v>
      </c>
    </row>
    <row r="9" spans="2:9" ht="16.5" customHeight="1" x14ac:dyDescent="0.25">
      <c r="B9" s="114">
        <v>1989</v>
      </c>
      <c r="C9" s="106">
        <v>12.539518876405641</v>
      </c>
      <c r="D9" s="106">
        <v>10.331846854456593</v>
      </c>
      <c r="E9" s="106">
        <v>1.6352856108996279</v>
      </c>
      <c r="F9" s="106">
        <v>0.36392989390686697</v>
      </c>
      <c r="G9" s="98">
        <v>0.15511801459949001</v>
      </c>
      <c r="H9" s="168">
        <v>25.0256992502682</v>
      </c>
      <c r="I9" s="106">
        <v>131.46738812875202</v>
      </c>
    </row>
    <row r="10" spans="2:9" ht="16.5" customHeight="1" x14ac:dyDescent="0.25">
      <c r="B10" s="114">
        <v>1990</v>
      </c>
      <c r="C10" s="106">
        <v>13.451248697105882</v>
      </c>
      <c r="D10" s="106">
        <v>11.026777481991193</v>
      </c>
      <c r="E10" s="106">
        <v>1.8993929418197519</v>
      </c>
      <c r="F10" s="106">
        <v>0.391461113665316</v>
      </c>
      <c r="G10" s="98">
        <v>0.16685132153077301</v>
      </c>
      <c r="H10" s="168">
        <v>26.935731556112898</v>
      </c>
      <c r="I10" s="106">
        <v>141.50135185459075</v>
      </c>
    </row>
    <row r="11" spans="2:9" ht="16.5" customHeight="1" x14ac:dyDescent="0.25">
      <c r="B11" s="114">
        <v>1991</v>
      </c>
      <c r="C11" s="106">
        <v>15.733000598170012</v>
      </c>
      <c r="D11" s="106">
        <v>12.054968570494873</v>
      </c>
      <c r="E11" s="106">
        <v>1.9641435776119749</v>
      </c>
      <c r="F11" s="106">
        <v>0.44232728405227401</v>
      </c>
      <c r="G11" s="98">
        <v>0.18204786514172203</v>
      </c>
      <c r="H11" s="168">
        <v>30.376487895470898</v>
      </c>
      <c r="I11" s="106">
        <v>159.57666094382606</v>
      </c>
    </row>
    <row r="12" spans="2:9" ht="16.5" customHeight="1" x14ac:dyDescent="0.25">
      <c r="B12" s="114">
        <v>1992</v>
      </c>
      <c r="C12" s="106">
        <v>16.822455711669608</v>
      </c>
      <c r="D12" s="106">
        <v>12.772525211226817</v>
      </c>
      <c r="E12" s="106">
        <v>2.1072635279948519</v>
      </c>
      <c r="F12" s="106">
        <v>0.472499606106564</v>
      </c>
      <c r="G12" s="98">
        <v>0.18977633236835001</v>
      </c>
      <c r="H12" s="168">
        <v>32.364520389366199</v>
      </c>
      <c r="I12" s="106">
        <v>170.02038269057019</v>
      </c>
    </row>
    <row r="13" spans="2:9" ht="16.5" customHeight="1" x14ac:dyDescent="0.25">
      <c r="B13" s="114">
        <v>1993</v>
      </c>
      <c r="C13" s="106">
        <v>17.38863390249627</v>
      </c>
      <c r="D13" s="106">
        <v>13.202341295402864</v>
      </c>
      <c r="E13" s="106">
        <v>2.200991697063877</v>
      </c>
      <c r="F13" s="106">
        <v>0.487294545758167</v>
      </c>
      <c r="G13" s="98">
        <v>0.19603953232570701</v>
      </c>
      <c r="H13" s="168">
        <v>33.475300973046899</v>
      </c>
      <c r="I13" s="106">
        <v>175.85564110474087</v>
      </c>
    </row>
    <row r="14" spans="2:9" ht="16.5" customHeight="1" x14ac:dyDescent="0.25">
      <c r="B14" s="107">
        <v>1994</v>
      </c>
      <c r="C14" s="106">
        <v>17.91839778291909</v>
      </c>
      <c r="D14" s="106">
        <v>13.986443802117567</v>
      </c>
      <c r="E14" s="106">
        <v>2.145543019118179</v>
      </c>
      <c r="F14" s="106">
        <v>0.50374743625876606</v>
      </c>
      <c r="G14" s="98">
        <v>0.20705534674514101</v>
      </c>
      <c r="H14" s="168">
        <v>34.761187387158806</v>
      </c>
      <c r="I14" s="106">
        <v>182.6107821540655</v>
      </c>
    </row>
    <row r="15" spans="2:9" ht="16.5" customHeight="1" x14ac:dyDescent="0.25">
      <c r="B15" s="107">
        <v>1995</v>
      </c>
      <c r="C15" s="106">
        <v>18.244226322929642</v>
      </c>
      <c r="D15" s="106">
        <v>14.786272454780264</v>
      </c>
      <c r="E15" s="106">
        <v>2.2858796167052562</v>
      </c>
      <c r="F15" s="106">
        <v>0.523875003737994</v>
      </c>
      <c r="G15" s="98">
        <v>0.216100969991356</v>
      </c>
      <c r="H15" s="168">
        <v>36.056354368144603</v>
      </c>
      <c r="I15" s="106">
        <v>189.41467676168486</v>
      </c>
    </row>
    <row r="16" spans="2:9" ht="16.5" customHeight="1" x14ac:dyDescent="0.25">
      <c r="B16" s="107">
        <v>1996</v>
      </c>
      <c r="C16" s="106">
        <v>19.173640266241438</v>
      </c>
      <c r="D16" s="106">
        <v>15.354473306318727</v>
      </c>
      <c r="E16" s="106">
        <v>2.4785814375836579</v>
      </c>
      <c r="F16" s="106">
        <v>0.54326719173822802</v>
      </c>
      <c r="G16" s="98">
        <v>0.22271896527572499</v>
      </c>
      <c r="H16" s="168">
        <v>37.772681167157806</v>
      </c>
      <c r="I16" s="106">
        <v>198.43104825984506</v>
      </c>
    </row>
    <row r="17" spans="2:20" ht="16.5" customHeight="1" x14ac:dyDescent="0.25">
      <c r="B17" s="107">
        <v>1997</v>
      </c>
      <c r="C17" s="106">
        <v>19.525297358378239</v>
      </c>
      <c r="D17" s="106">
        <v>15.771074943471882</v>
      </c>
      <c r="E17" s="106">
        <v>2.464996621915251</v>
      </c>
      <c r="F17" s="106">
        <v>0.55469323346545296</v>
      </c>
      <c r="G17" s="98">
        <v>0.228295431362668</v>
      </c>
      <c r="H17" s="168">
        <v>38.544357588593499</v>
      </c>
      <c r="I17" s="106">
        <v>202.48489237393531</v>
      </c>
    </row>
    <row r="18" spans="2:20" ht="16.5" customHeight="1" x14ac:dyDescent="0.25">
      <c r="B18" s="107">
        <v>1998</v>
      </c>
      <c r="C18" s="106">
        <v>20.251041369471899</v>
      </c>
      <c r="D18" s="106">
        <v>16.460847943190629</v>
      </c>
      <c r="E18" s="106">
        <v>2.5336452395009932</v>
      </c>
      <c r="F18" s="106">
        <v>0.59836747055230211</v>
      </c>
      <c r="G18" s="98">
        <v>0.233291822062413</v>
      </c>
      <c r="H18" s="168">
        <v>40.0771938447783</v>
      </c>
      <c r="I18" s="106">
        <v>210.53733386675435</v>
      </c>
    </row>
    <row r="19" spans="2:20" ht="16.5" customHeight="1" x14ac:dyDescent="0.25">
      <c r="B19" s="107">
        <v>1999</v>
      </c>
      <c r="C19" s="106">
        <v>20.912597408764739</v>
      </c>
      <c r="D19" s="106">
        <v>16.982942610354321</v>
      </c>
      <c r="E19" s="106">
        <v>2.5736681125315348</v>
      </c>
      <c r="F19" s="106">
        <v>0.6225218417590791</v>
      </c>
      <c r="G19" s="98">
        <v>0.23847534226603198</v>
      </c>
      <c r="H19" s="168">
        <v>41.330205315675705</v>
      </c>
      <c r="I19" s="106">
        <v>217.11977313156262</v>
      </c>
    </row>
    <row r="20" spans="2:20" ht="16.5" customHeight="1" x14ac:dyDescent="0.25">
      <c r="B20" s="107">
        <v>2000</v>
      </c>
      <c r="C20" s="106">
        <v>21.944068918008149</v>
      </c>
      <c r="D20" s="106">
        <v>17.622370430654559</v>
      </c>
      <c r="E20" s="106">
        <v>2.6110955084030749</v>
      </c>
      <c r="F20" s="106">
        <v>0.64737441364543802</v>
      </c>
      <c r="G20" s="98">
        <v>0.24755804250090599</v>
      </c>
      <c r="H20" s="168">
        <v>43.072467313212194</v>
      </c>
      <c r="I20" s="106">
        <v>226.27238988610344</v>
      </c>
    </row>
    <row r="21" spans="2:20" ht="16.5" customHeight="1" x14ac:dyDescent="0.25">
      <c r="B21" s="107">
        <v>2001</v>
      </c>
      <c r="C21" s="106">
        <v>23.686514409167668</v>
      </c>
      <c r="D21" s="106">
        <v>18.439756803735307</v>
      </c>
      <c r="E21" s="106">
        <v>2.6912798922220111</v>
      </c>
      <c r="F21" s="106">
        <v>0.67905425951882703</v>
      </c>
      <c r="G21" s="98">
        <v>0.25738618843037497</v>
      </c>
      <c r="H21" s="168">
        <v>45.753991553074201</v>
      </c>
      <c r="I21" s="106">
        <v>240.35922855914538</v>
      </c>
      <c r="M21" s="139"/>
      <c r="N21" s="139"/>
      <c r="O21" s="139"/>
      <c r="P21" s="139"/>
      <c r="Q21" s="139"/>
      <c r="R21" s="139"/>
      <c r="S21" s="139"/>
      <c r="T21" s="139"/>
    </row>
    <row r="22" spans="2:20" ht="16.5" customHeight="1" x14ac:dyDescent="0.25">
      <c r="B22" s="107">
        <v>2002</v>
      </c>
      <c r="C22" s="106">
        <v>25.058493780613311</v>
      </c>
      <c r="D22" s="106">
        <v>18.812538271545343</v>
      </c>
      <c r="E22" s="106">
        <v>2.8103828510543396</v>
      </c>
      <c r="F22" s="106">
        <v>0.68581544222777602</v>
      </c>
      <c r="G22" s="98">
        <v>0.26200402838415499</v>
      </c>
      <c r="H22" s="168">
        <v>47.629234373824893</v>
      </c>
      <c r="I22" s="106">
        <v>250.2104328466198</v>
      </c>
    </row>
    <row r="23" spans="2:20" ht="16.5" customHeight="1" x14ac:dyDescent="0.25">
      <c r="B23" s="107">
        <v>2003</v>
      </c>
      <c r="C23" s="106">
        <v>26.102214958712253</v>
      </c>
      <c r="D23" s="106">
        <v>19.469609601295581</v>
      </c>
      <c r="E23" s="106">
        <v>2.8794782195078596</v>
      </c>
      <c r="F23" s="106">
        <v>0.70156337031407301</v>
      </c>
      <c r="G23" s="98">
        <v>0.27565010893148201</v>
      </c>
      <c r="H23" s="168">
        <v>49.428516258761199</v>
      </c>
      <c r="I23" s="106">
        <v>259.66259190736685</v>
      </c>
    </row>
    <row r="24" spans="2:20" ht="16.5" customHeight="1" x14ac:dyDescent="0.25">
      <c r="B24" s="107">
        <v>2004</v>
      </c>
      <c r="C24" s="106">
        <v>26.850469717893482</v>
      </c>
      <c r="D24" s="106">
        <v>20.507605240143995</v>
      </c>
      <c r="E24" s="106">
        <v>2.9915776475753302</v>
      </c>
      <c r="F24" s="106">
        <v>0.72604411005573</v>
      </c>
      <c r="G24" s="98">
        <v>0.284814368378983</v>
      </c>
      <c r="H24" s="168">
        <v>51.360511084047594</v>
      </c>
      <c r="I24" s="106">
        <v>269.81193123325784</v>
      </c>
    </row>
    <row r="25" spans="2:20" ht="16.5" customHeight="1" x14ac:dyDescent="0.25">
      <c r="B25" s="107">
        <v>2005</v>
      </c>
      <c r="C25" s="106">
        <v>27.204273182081604</v>
      </c>
      <c r="D25" s="106">
        <v>21.142822930717184</v>
      </c>
      <c r="E25" s="106">
        <v>2.99804758841463</v>
      </c>
      <c r="F25" s="106">
        <v>0.75318383406593103</v>
      </c>
      <c r="G25" s="98">
        <v>0.28981502175318402</v>
      </c>
      <c r="H25" s="168">
        <v>52.388142557032602</v>
      </c>
      <c r="I25" s="106">
        <v>275.21038281541666</v>
      </c>
      <c r="M25" s="140"/>
      <c r="N25" s="140"/>
      <c r="O25" s="139"/>
      <c r="Q25" s="139"/>
      <c r="R25" s="139"/>
      <c r="S25" s="139"/>
    </row>
    <row r="26" spans="2:20" ht="16.5" customHeight="1" x14ac:dyDescent="0.25">
      <c r="B26" s="107">
        <v>2006</v>
      </c>
      <c r="C26" s="106">
        <v>27.540098586525431</v>
      </c>
      <c r="D26" s="106">
        <v>21.318160050131993</v>
      </c>
      <c r="E26" s="106">
        <v>3.12749536339554</v>
      </c>
      <c r="F26" s="106">
        <v>0.767552470255502</v>
      </c>
      <c r="G26" s="98">
        <v>0.29432447228922698</v>
      </c>
      <c r="H26" s="168">
        <v>53.047630942597699</v>
      </c>
      <c r="I26" s="106">
        <v>278.67487004849812</v>
      </c>
      <c r="M26" s="140"/>
      <c r="N26" s="140"/>
      <c r="O26" s="139"/>
      <c r="Q26" s="139"/>
      <c r="R26" s="139"/>
      <c r="S26" s="139"/>
    </row>
    <row r="27" spans="2:20" ht="16.5" customHeight="1" x14ac:dyDescent="0.25">
      <c r="B27" s="107">
        <v>2007</v>
      </c>
      <c r="C27" s="106">
        <v>28.892808899489872</v>
      </c>
      <c r="D27" s="106">
        <v>22.110560162924404</v>
      </c>
      <c r="E27" s="106">
        <v>3.3690236048772695</v>
      </c>
      <c r="F27" s="106">
        <v>0.79629878558230494</v>
      </c>
      <c r="G27" s="98">
        <v>0.30509193534030699</v>
      </c>
      <c r="H27" s="168">
        <v>55.473783388214201</v>
      </c>
      <c r="I27" s="106">
        <v>291.42016527632148</v>
      </c>
      <c r="M27" s="140"/>
      <c r="N27" s="140"/>
      <c r="O27" s="139"/>
      <c r="Q27" s="139"/>
      <c r="R27" s="139"/>
      <c r="S27" s="139"/>
    </row>
    <row r="28" spans="2:20" ht="16.5" customHeight="1" x14ac:dyDescent="0.25">
      <c r="B28" s="107">
        <v>2008</v>
      </c>
      <c r="C28" s="106">
        <v>30.680488413717988</v>
      </c>
      <c r="D28" s="106">
        <v>23.11446983598222</v>
      </c>
      <c r="E28" s="106">
        <v>3.6133901432240201</v>
      </c>
      <c r="F28" s="106">
        <v>0.83975002775362806</v>
      </c>
      <c r="G28" s="98">
        <v>0.31525976608564599</v>
      </c>
      <c r="H28" s="168">
        <v>58.563358186763601</v>
      </c>
      <c r="I28" s="106">
        <v>307.65061402949073</v>
      </c>
      <c r="M28" s="140"/>
      <c r="N28" s="140"/>
      <c r="O28" s="139"/>
      <c r="Q28" s="139"/>
      <c r="R28" s="139"/>
      <c r="S28" s="139"/>
    </row>
    <row r="29" spans="2:20" ht="16.5" customHeight="1" x14ac:dyDescent="0.25">
      <c r="B29" s="107">
        <v>2009</v>
      </c>
      <c r="C29" s="106">
        <v>32.203104058295899</v>
      </c>
      <c r="D29" s="106">
        <v>23.943454780764334</v>
      </c>
      <c r="E29" s="106">
        <v>3.8114304110866799</v>
      </c>
      <c r="F29" s="106">
        <v>0.87340246249259801</v>
      </c>
      <c r="G29" s="98">
        <v>0.32585331252910699</v>
      </c>
      <c r="H29" s="168">
        <v>61.157245025168699</v>
      </c>
      <c r="I29" s="106">
        <v>321.27706755378176</v>
      </c>
      <c r="M29" s="140"/>
      <c r="N29" s="140"/>
      <c r="O29" s="139"/>
      <c r="Q29" s="139"/>
      <c r="R29" s="139"/>
      <c r="S29" s="139"/>
    </row>
    <row r="30" spans="2:20" s="2" customFormat="1" ht="16.5" customHeight="1" x14ac:dyDescent="0.25">
      <c r="B30" s="107">
        <v>2010</v>
      </c>
      <c r="C30" s="106">
        <v>33.227110529801699</v>
      </c>
      <c r="D30" s="106">
        <v>24.411442222935122</v>
      </c>
      <c r="E30" s="106">
        <v>3.7108788701567801</v>
      </c>
      <c r="F30" s="106">
        <v>0.88715817415648102</v>
      </c>
      <c r="G30" s="98">
        <v>0.32838717703135095</v>
      </c>
      <c r="H30" s="168">
        <v>62.564976974081404</v>
      </c>
      <c r="I30" s="106">
        <v>328.67229917780793</v>
      </c>
      <c r="J30" s="30"/>
      <c r="M30" s="141"/>
      <c r="N30" s="141"/>
      <c r="O30" s="139"/>
      <c r="Q30" s="142"/>
      <c r="R30" s="142"/>
      <c r="S30" s="139"/>
    </row>
    <row r="31" spans="2:20" ht="16.5" customHeight="1" x14ac:dyDescent="0.25">
      <c r="B31" s="107">
        <v>2011</v>
      </c>
      <c r="C31" s="106">
        <v>34.341313521245496</v>
      </c>
      <c r="D31" s="106">
        <v>24.86051377580451</v>
      </c>
      <c r="E31" s="106">
        <v>3.7472391895959598</v>
      </c>
      <c r="F31" s="106">
        <v>0.917557884055899</v>
      </c>
      <c r="G31" s="98">
        <v>0.37606151508545899</v>
      </c>
      <c r="H31" s="168">
        <v>64.242685885787296</v>
      </c>
      <c r="I31" s="106">
        <v>337.48579951026881</v>
      </c>
      <c r="M31" s="140"/>
      <c r="N31" s="140"/>
      <c r="O31" s="139"/>
      <c r="Q31" s="139"/>
      <c r="R31" s="139"/>
      <c r="S31" s="139"/>
    </row>
    <row r="32" spans="2:20" s="2" customFormat="1" ht="16.5" customHeight="1" x14ac:dyDescent="0.25">
      <c r="B32" s="107">
        <v>2012</v>
      </c>
      <c r="C32" s="106">
        <v>36.033070200907304</v>
      </c>
      <c r="D32" s="106">
        <v>25.534100276301253</v>
      </c>
      <c r="E32" s="106">
        <v>3.6427840213480103</v>
      </c>
      <c r="F32" s="106">
        <v>0.92657280703630096</v>
      </c>
      <c r="G32" s="98">
        <v>0.37590531782866904</v>
      </c>
      <c r="H32" s="168">
        <v>66.512432623421503</v>
      </c>
      <c r="I32" s="106">
        <v>349.40944936821745</v>
      </c>
      <c r="J32" s="30"/>
      <c r="M32" s="141"/>
      <c r="N32" s="141"/>
      <c r="O32" s="139"/>
      <c r="Q32" s="142"/>
      <c r="R32" s="142"/>
      <c r="S32" s="139"/>
    </row>
    <row r="33" spans="2:10" s="2" customFormat="1" ht="16.5" customHeight="1" x14ac:dyDescent="0.25">
      <c r="B33" s="107">
        <v>2013</v>
      </c>
      <c r="C33" s="106">
        <v>37.381603925424201</v>
      </c>
      <c r="D33" s="106">
        <v>26.733583472323769</v>
      </c>
      <c r="E33" s="106">
        <v>3.6318549566700398</v>
      </c>
      <c r="F33" s="106">
        <v>0.96388168566620203</v>
      </c>
      <c r="G33" s="98">
        <v>0.40710389099941002</v>
      </c>
      <c r="H33" s="168">
        <v>69.118027931083603</v>
      </c>
      <c r="I33" s="106">
        <v>363.09741093896946</v>
      </c>
      <c r="J33" s="30"/>
    </row>
    <row r="34" spans="2:10" s="2" customFormat="1" ht="16.5" customHeight="1" x14ac:dyDescent="0.25">
      <c r="B34" s="107">
        <v>2014</v>
      </c>
      <c r="C34" s="106">
        <v>38.501447404373401</v>
      </c>
      <c r="D34" s="106">
        <v>27.813021588356929</v>
      </c>
      <c r="E34" s="106">
        <v>3.6561275313181101</v>
      </c>
      <c r="F34" s="106">
        <v>1.0336392772746998</v>
      </c>
      <c r="G34" s="98">
        <v>0.42498518875492197</v>
      </c>
      <c r="H34" s="168">
        <v>71.429220990078107</v>
      </c>
      <c r="I34" s="106">
        <v>375.2387905619205</v>
      </c>
      <c r="J34" s="30"/>
    </row>
    <row r="35" spans="2:10" s="2" customFormat="1" ht="16.5" customHeight="1" x14ac:dyDescent="0.25">
      <c r="B35" s="107">
        <v>2015</v>
      </c>
      <c r="C35" s="106">
        <v>39.790685740916004</v>
      </c>
      <c r="D35" s="106">
        <v>29.330747287812798</v>
      </c>
      <c r="E35" s="106">
        <v>3.7383629669756706</v>
      </c>
      <c r="F35" s="106">
        <v>1.0399037853584701</v>
      </c>
      <c r="G35" s="98">
        <v>0.484940120830476</v>
      </c>
      <c r="H35" s="168">
        <v>74.384639901893408</v>
      </c>
      <c r="I35" s="106">
        <v>390.76447882649563</v>
      </c>
      <c r="J35" s="30"/>
    </row>
    <row r="36" spans="2:10" s="2" customFormat="1" ht="16.5" customHeight="1" x14ac:dyDescent="0.25">
      <c r="B36" s="107">
        <v>2016</v>
      </c>
      <c r="C36" s="106">
        <v>41.255238423531303</v>
      </c>
      <c r="D36" s="106">
        <v>30.663727211056816</v>
      </c>
      <c r="E36" s="106">
        <v>3.9148737517334502</v>
      </c>
      <c r="F36" s="106">
        <v>1.0458014020640301</v>
      </c>
      <c r="G36" s="98">
        <v>0.57556624183197591</v>
      </c>
      <c r="H36" s="168">
        <v>77.455207030217707</v>
      </c>
      <c r="I36" s="106">
        <v>406.89507467510009</v>
      </c>
      <c r="J36" s="30"/>
    </row>
    <row r="37" spans="2:10" s="2" customFormat="1" ht="16.5" customHeight="1" x14ac:dyDescent="0.25">
      <c r="B37" s="107">
        <v>2017</v>
      </c>
      <c r="C37" s="106">
        <v>42.164221103756603</v>
      </c>
      <c r="D37" s="106">
        <v>31.821452790571996</v>
      </c>
      <c r="E37" s="106">
        <v>4.0023642169548399</v>
      </c>
      <c r="F37" s="106">
        <v>1.05415331401298</v>
      </c>
      <c r="G37" s="98">
        <v>0.60082232051786</v>
      </c>
      <c r="H37" s="168">
        <v>79.6430137458144</v>
      </c>
      <c r="I37" s="106">
        <v>418.38826940079616</v>
      </c>
      <c r="J37" s="30"/>
    </row>
    <row r="38" spans="2:10" s="2" customFormat="1" ht="16.5" customHeight="1" x14ac:dyDescent="0.25">
      <c r="B38" s="107">
        <v>2018</v>
      </c>
      <c r="C38" s="106">
        <v>42.866604056</v>
      </c>
      <c r="D38" s="106">
        <v>31.398884769999999</v>
      </c>
      <c r="E38" s="106">
        <v>4.2000895800000002</v>
      </c>
      <c r="F38" s="106">
        <v>1.09781073</v>
      </c>
      <c r="G38" s="98">
        <v>0.67841040399999997</v>
      </c>
      <c r="H38" s="168">
        <v>80.241799540000002</v>
      </c>
      <c r="I38" s="106">
        <v>421.53386799618158</v>
      </c>
      <c r="J38" s="30"/>
    </row>
    <row r="39" spans="2:10" s="2" customFormat="1" ht="16.5" customHeight="1" x14ac:dyDescent="0.25">
      <c r="B39" s="99">
        <v>2019</v>
      </c>
      <c r="C39" s="202">
        <v>43.961996434</v>
      </c>
      <c r="D39" s="202">
        <v>32.754847867999999</v>
      </c>
      <c r="E39" s="202">
        <v>4.0752125019999994</v>
      </c>
      <c r="F39" s="202">
        <v>1.0308992659999998</v>
      </c>
      <c r="G39" s="203">
        <v>0.64890042800000003</v>
      </c>
      <c r="H39" s="204">
        <v>82.471856497999994</v>
      </c>
      <c r="I39" s="202">
        <v>433.24901572151305</v>
      </c>
      <c r="J39" s="30"/>
    </row>
    <row r="40" spans="2:10" s="2" customFormat="1" ht="16.5" customHeight="1" x14ac:dyDescent="0.25">
      <c r="B40" s="201" t="s">
        <v>96</v>
      </c>
      <c r="C40" s="169">
        <v>44.799922706000004</v>
      </c>
      <c r="D40" s="169">
        <v>31.534726059999997</v>
      </c>
      <c r="E40" s="169">
        <v>5.3778905699999999</v>
      </c>
      <c r="F40" s="169">
        <v>1.0352219219999999</v>
      </c>
      <c r="G40" s="170">
        <v>0.56299968</v>
      </c>
      <c r="H40" s="171">
        <v>83.310760938000101</v>
      </c>
      <c r="I40" s="169">
        <v>437.6560284692286</v>
      </c>
      <c r="J40" s="30"/>
    </row>
    <row r="41" spans="2:10" s="2" customFormat="1" ht="5.25" customHeight="1" x14ac:dyDescent="0.25">
      <c r="J41" s="30"/>
    </row>
    <row r="42" spans="2:10" ht="12.75" customHeight="1" x14ac:dyDescent="0.25">
      <c r="B42" s="32" t="s">
        <v>2</v>
      </c>
    </row>
    <row r="43" spans="2:10" ht="5.25" customHeight="1" x14ac:dyDescent="0.25">
      <c r="B43" s="63"/>
    </row>
    <row r="44" spans="2:10" ht="12.75" customHeight="1" x14ac:dyDescent="0.25">
      <c r="B44" s="63" t="s">
        <v>95</v>
      </c>
    </row>
    <row r="45" spans="2:10" ht="5.25" customHeight="1" x14ac:dyDescent="0.25">
      <c r="B45" s="63"/>
    </row>
    <row r="46" spans="2:10" ht="12.75" customHeight="1" x14ac:dyDescent="0.25">
      <c r="B46" s="63" t="s">
        <v>1</v>
      </c>
    </row>
    <row r="47" spans="2:10" ht="5.25" customHeight="1" x14ac:dyDescent="0.25">
      <c r="B47" s="63"/>
    </row>
    <row r="48" spans="2:10" ht="12.75" customHeight="1" x14ac:dyDescent="0.25">
      <c r="B48" s="63" t="s">
        <v>100</v>
      </c>
    </row>
    <row r="49" spans="2:9" ht="34.5" customHeight="1" x14ac:dyDescent="0.25">
      <c r="B49" s="216" t="s">
        <v>74</v>
      </c>
      <c r="C49" s="216"/>
      <c r="D49" s="216"/>
      <c r="E49" s="216"/>
      <c r="F49" s="216"/>
      <c r="G49" s="216"/>
      <c r="H49" s="216"/>
      <c r="I49" s="216"/>
    </row>
    <row r="50" spans="2:9" ht="21.75" customHeight="1" x14ac:dyDescent="0.25">
      <c r="B50" s="214" t="s">
        <v>65</v>
      </c>
      <c r="C50" s="214"/>
      <c r="D50" s="214"/>
      <c r="E50" s="214"/>
      <c r="F50" s="214"/>
      <c r="G50" s="214"/>
      <c r="H50" s="214"/>
      <c r="I50" s="214"/>
    </row>
    <row r="51" spans="2:9" ht="12.75" customHeight="1" x14ac:dyDescent="0.25">
      <c r="B51" s="214" t="s">
        <v>64</v>
      </c>
      <c r="C51" s="214"/>
      <c r="D51" s="214"/>
      <c r="E51" s="214"/>
      <c r="F51" s="214"/>
      <c r="G51" s="214"/>
      <c r="H51" s="214"/>
      <c r="I51" s="214"/>
    </row>
    <row r="52" spans="2:9" ht="12.75" customHeight="1" x14ac:dyDescent="0.25">
      <c r="B52" s="214" t="s">
        <v>63</v>
      </c>
      <c r="C52" s="214"/>
      <c r="D52" s="214"/>
      <c r="E52" s="214"/>
      <c r="F52" s="214"/>
      <c r="G52" s="214"/>
      <c r="H52" s="214"/>
      <c r="I52" s="214"/>
    </row>
    <row r="53" spans="2:9" ht="31.5" customHeight="1" x14ac:dyDescent="0.25">
      <c r="B53" s="214" t="s">
        <v>84</v>
      </c>
      <c r="C53" s="214"/>
      <c r="D53" s="214"/>
      <c r="E53" s="214"/>
      <c r="F53" s="214"/>
      <c r="G53" s="214"/>
      <c r="H53" s="214"/>
      <c r="I53" s="214"/>
    </row>
    <row r="54" spans="2:9" ht="5.25" customHeight="1" x14ac:dyDescent="0.25">
      <c r="B54" s="215"/>
      <c r="C54" s="215"/>
      <c r="D54" s="215"/>
      <c r="E54" s="215"/>
      <c r="F54" s="215"/>
      <c r="G54" s="215"/>
      <c r="H54" s="215"/>
      <c r="I54" s="215"/>
    </row>
    <row r="55" spans="2:9" ht="12.75" customHeight="1" x14ac:dyDescent="0.25">
      <c r="B55" s="63" t="s">
        <v>0</v>
      </c>
    </row>
    <row r="59" spans="2:9" ht="15.75" customHeight="1" x14ac:dyDescent="0.25">
      <c r="E59" s="112"/>
    </row>
    <row r="60" spans="2:9" ht="15.75" customHeight="1" x14ac:dyDescent="0.25">
      <c r="E60" s="112"/>
    </row>
    <row r="61" spans="2:9" ht="15.75" customHeight="1" x14ac:dyDescent="0.25">
      <c r="E61" s="112"/>
    </row>
    <row r="62" spans="2:9" ht="15.75" customHeight="1" x14ac:dyDescent="0.25">
      <c r="E62" s="112"/>
    </row>
    <row r="63" spans="2:9" ht="15.75" customHeight="1" x14ac:dyDescent="0.25">
      <c r="E63" s="112"/>
    </row>
    <row r="64" spans="2:9" ht="15.75" customHeight="1" x14ac:dyDescent="0.25">
      <c r="E64" s="112"/>
    </row>
    <row r="65" spans="3:9" ht="15.75" customHeight="1" x14ac:dyDescent="0.25">
      <c r="E65" s="112"/>
    </row>
    <row r="67" spans="3:9" ht="15.75" customHeight="1" x14ac:dyDescent="0.25">
      <c r="C67" s="35"/>
      <c r="D67" s="93"/>
      <c r="E67" s="93"/>
      <c r="F67" s="93"/>
      <c r="G67" s="93"/>
      <c r="H67" s="93"/>
      <c r="I67" s="93"/>
    </row>
    <row r="68" spans="3:9" ht="15.75" customHeight="1" x14ac:dyDescent="0.25">
      <c r="C68" s="3"/>
      <c r="D68" s="3"/>
      <c r="E68" s="3"/>
      <c r="F68" s="3"/>
      <c r="G68" s="3"/>
      <c r="H68" s="3"/>
      <c r="I68" s="3"/>
    </row>
    <row r="69" spans="3:9" ht="15.75" customHeight="1" x14ac:dyDescent="0.25">
      <c r="C69" s="3"/>
      <c r="D69" s="3"/>
      <c r="E69" s="3"/>
      <c r="F69" s="3"/>
      <c r="G69" s="3"/>
      <c r="H69" s="3"/>
      <c r="I69" s="3"/>
    </row>
    <row r="70" spans="3:9" ht="15.75" customHeight="1" x14ac:dyDescent="0.25">
      <c r="C70" s="3"/>
      <c r="D70" s="3"/>
      <c r="E70" s="3"/>
      <c r="F70" s="3"/>
      <c r="G70" s="3"/>
      <c r="H70" s="3"/>
      <c r="I70" s="3"/>
    </row>
    <row r="71" spans="3:9" ht="15.75" customHeight="1" x14ac:dyDescent="0.25">
      <c r="C71" s="3"/>
      <c r="D71" s="3"/>
      <c r="E71" s="3"/>
      <c r="F71" s="3"/>
      <c r="G71" s="3"/>
      <c r="H71" s="3"/>
      <c r="I71" s="3"/>
    </row>
    <row r="72" spans="3:9" ht="15.75" customHeight="1" x14ac:dyDescent="0.25">
      <c r="C72" s="63"/>
      <c r="D72" s="63"/>
      <c r="E72" s="63"/>
      <c r="F72" s="63"/>
      <c r="G72" s="63"/>
      <c r="H72" s="63"/>
      <c r="I72" s="63"/>
    </row>
    <row r="73" spans="3:9" ht="15.75" customHeight="1" x14ac:dyDescent="0.25">
      <c r="C73" s="92"/>
      <c r="D73" s="92"/>
      <c r="E73" s="92"/>
      <c r="F73" s="92"/>
      <c r="G73" s="92"/>
      <c r="H73" s="92"/>
      <c r="I73" s="92"/>
    </row>
    <row r="74" spans="3:9" ht="15.75" customHeight="1" x14ac:dyDescent="0.25">
      <c r="C74" s="92"/>
      <c r="D74" s="92"/>
      <c r="E74" s="92"/>
      <c r="F74" s="92"/>
      <c r="G74" s="92"/>
      <c r="H74" s="92"/>
      <c r="I74" s="92"/>
    </row>
    <row r="75" spans="3:9" ht="15.75" customHeight="1" x14ac:dyDescent="0.25">
      <c r="C75" s="92"/>
      <c r="D75" s="92"/>
      <c r="E75" s="92"/>
      <c r="F75" s="92"/>
      <c r="G75" s="92"/>
      <c r="H75" s="92"/>
      <c r="I75" s="92"/>
    </row>
    <row r="76" spans="3:9" ht="15.75" customHeight="1" x14ac:dyDescent="0.25">
      <c r="C76" s="92"/>
      <c r="D76" s="92"/>
      <c r="E76" s="92"/>
      <c r="F76" s="92"/>
      <c r="G76" s="92"/>
      <c r="H76" s="92"/>
      <c r="I76" s="92"/>
    </row>
    <row r="77" spans="3:9" ht="15.75" customHeight="1" x14ac:dyDescent="0.25">
      <c r="C77" s="3"/>
      <c r="D77" s="3"/>
      <c r="E77" s="3"/>
      <c r="F77" s="3"/>
      <c r="G77" s="3"/>
      <c r="H77" s="3"/>
      <c r="I77" s="3"/>
    </row>
    <row r="78" spans="3:9" ht="15.75" customHeight="1" x14ac:dyDescent="0.25">
      <c r="C78" s="3"/>
      <c r="D78" s="3"/>
      <c r="E78" s="3"/>
      <c r="F78" s="3"/>
      <c r="G78" s="3"/>
      <c r="H78" s="3"/>
      <c r="I78" s="3"/>
    </row>
  </sheetData>
  <mergeCells count="7">
    <mergeCell ref="B53:I53"/>
    <mergeCell ref="B54:I54"/>
    <mergeCell ref="B2:I2"/>
    <mergeCell ref="B49:I49"/>
    <mergeCell ref="B50:I50"/>
    <mergeCell ref="B51:I51"/>
    <mergeCell ref="B52:I52"/>
  </mergeCells>
  <pageMargins left="0.49" right="0.7" top="0.75" bottom="0.75" header="0.3" footer="0.3"/>
  <pageSetup paperSize="9" scale="57" orientation="landscape" r:id="rId1"/>
  <headerFooter>
    <oddHeader>&amp;L&amp;G&amp;CCoûts de la santé</oddHeader>
    <oddFooter>&amp;L&amp;A&amp;C&amp;P sur &amp;N&amp;R&amp;F</oddFooter>
  </headerFooter>
  <rowBreaks count="1" manualBreakCount="1">
    <brk id="56" min="1"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9"/>
  <sheetViews>
    <sheetView showGridLines="0" zoomScaleNormal="100" workbookViewId="0"/>
  </sheetViews>
  <sheetFormatPr baseColWidth="10" defaultColWidth="11.42578125" defaultRowHeight="15.75" customHeight="1" x14ac:dyDescent="0.25"/>
  <cols>
    <col min="1" max="1" width="1.7109375" style="1" customWidth="1"/>
    <col min="2" max="2" width="11.42578125" style="1"/>
    <col min="3" max="4" width="15" style="1" customWidth="1"/>
    <col min="5" max="5" width="16.42578125" style="1" customWidth="1"/>
    <col min="6" max="9" width="16.85546875" style="1" customWidth="1"/>
    <col min="10" max="10" width="13.140625" style="1" customWidth="1"/>
    <col min="11" max="11" width="14.7109375" style="1" customWidth="1"/>
    <col min="12" max="12" width="16.28515625" style="1" customWidth="1"/>
    <col min="13" max="13" width="12.28515625" style="1" customWidth="1"/>
    <col min="14" max="14" width="14.28515625" style="1" customWidth="1"/>
    <col min="15" max="15" width="8" style="1" customWidth="1"/>
    <col min="16" max="16384" width="11.42578125" style="1"/>
  </cols>
  <sheetData>
    <row r="1" spans="2:20" ht="9.9499999999999993" customHeight="1" x14ac:dyDescent="0.25"/>
    <row r="2" spans="2:20" ht="15.75" customHeight="1" x14ac:dyDescent="0.25">
      <c r="B2" s="15" t="s">
        <v>5</v>
      </c>
      <c r="C2" s="15"/>
      <c r="D2" s="15"/>
      <c r="E2" s="15"/>
      <c r="F2" s="15"/>
      <c r="G2" s="15"/>
      <c r="H2" s="15"/>
      <c r="I2" s="15"/>
      <c r="J2" s="15"/>
      <c r="K2" s="15"/>
      <c r="L2" s="15"/>
      <c r="M2" s="15"/>
      <c r="N2" s="14"/>
    </row>
    <row r="4" spans="2:20" ht="46.5" customHeight="1" x14ac:dyDescent="0.25">
      <c r="B4" s="13" t="s">
        <v>4</v>
      </c>
      <c r="C4" s="12" t="s">
        <v>119</v>
      </c>
      <c r="D4" s="12" t="s">
        <v>120</v>
      </c>
      <c r="E4" s="12" t="s">
        <v>121</v>
      </c>
      <c r="F4" s="12" t="s">
        <v>122</v>
      </c>
      <c r="G4" s="12" t="s">
        <v>82</v>
      </c>
      <c r="H4" s="12" t="s">
        <v>123</v>
      </c>
      <c r="I4" s="12" t="s">
        <v>124</v>
      </c>
      <c r="J4" s="12" t="s">
        <v>125</v>
      </c>
      <c r="K4" s="12" t="s">
        <v>3</v>
      </c>
      <c r="L4" s="115"/>
      <c r="M4" s="143"/>
      <c r="N4" s="143"/>
    </row>
    <row r="5" spans="2:20" ht="15.75" customHeight="1" x14ac:dyDescent="0.25">
      <c r="B5" s="11">
        <v>1995</v>
      </c>
      <c r="C5" s="177">
        <v>8.3360252649580104</v>
      </c>
      <c r="D5" s="177">
        <v>6.4459802837315605</v>
      </c>
      <c r="E5" s="177">
        <v>9.7424067827359799</v>
      </c>
      <c r="F5" s="177">
        <v>5.9612102313213997</v>
      </c>
      <c r="G5" s="177">
        <v>1.23122307830805</v>
      </c>
      <c r="H5" s="177">
        <v>1.5159120539097601</v>
      </c>
      <c r="I5" s="177">
        <v>1.7250199778825799</v>
      </c>
      <c r="J5" s="177">
        <v>1.0985766952972298</v>
      </c>
      <c r="K5" s="145">
        <v>36.056354368144603</v>
      </c>
      <c r="L5" s="115"/>
      <c r="M5" s="143"/>
      <c r="N5" s="143"/>
    </row>
    <row r="6" spans="2:20" ht="15.75" customHeight="1" x14ac:dyDescent="0.25">
      <c r="B6" s="10">
        <v>1996</v>
      </c>
      <c r="C6" s="178">
        <v>8.6620682225004408</v>
      </c>
      <c r="D6" s="178">
        <v>6.8609342625551299</v>
      </c>
      <c r="E6" s="178">
        <v>10.1206066658035</v>
      </c>
      <c r="F6" s="178">
        <v>6.2538008002141696</v>
      </c>
      <c r="G6" s="178">
        <v>1.25247835349383</v>
      </c>
      <c r="H6" s="178">
        <v>1.5861622790566101</v>
      </c>
      <c r="I6" s="178">
        <v>1.9161569152276199</v>
      </c>
      <c r="J6" s="178">
        <v>1.12047366830647</v>
      </c>
      <c r="K6" s="146">
        <v>37.7726811671577</v>
      </c>
      <c r="L6" s="115"/>
      <c r="M6" s="123"/>
    </row>
    <row r="7" spans="2:20" ht="15.75" customHeight="1" x14ac:dyDescent="0.25">
      <c r="B7" s="10">
        <v>1997</v>
      </c>
      <c r="C7" s="178">
        <v>8.8656576567621403</v>
      </c>
      <c r="D7" s="178">
        <v>7.1101376488619001</v>
      </c>
      <c r="E7" s="178">
        <v>10.166207721144499</v>
      </c>
      <c r="F7" s="178">
        <v>6.5599100287227499</v>
      </c>
      <c r="G7" s="178">
        <v>1.25602157512817</v>
      </c>
      <c r="H7" s="178">
        <v>1.55196252688235</v>
      </c>
      <c r="I7" s="178">
        <v>1.9307202723363299</v>
      </c>
      <c r="J7" s="178">
        <v>1.1037401587553499</v>
      </c>
      <c r="K7" s="146">
        <v>38.544357588593499</v>
      </c>
      <c r="L7" s="115"/>
      <c r="M7" s="123"/>
    </row>
    <row r="8" spans="2:20" ht="15.75" customHeight="1" x14ac:dyDescent="0.25">
      <c r="B8" s="10">
        <v>1998</v>
      </c>
      <c r="C8" s="178">
        <v>9.4090270705055907</v>
      </c>
      <c r="D8" s="178">
        <v>7.4413244509498604</v>
      </c>
      <c r="E8" s="178">
        <v>10.3437081333877</v>
      </c>
      <c r="F8" s="178">
        <v>6.7585848699308597</v>
      </c>
      <c r="G8" s="178">
        <v>1.36636932156149</v>
      </c>
      <c r="H8" s="178">
        <v>1.61049001240183</v>
      </c>
      <c r="I8" s="178">
        <v>1.9990942125565601</v>
      </c>
      <c r="J8" s="178">
        <v>1.1485957734844101</v>
      </c>
      <c r="K8" s="146">
        <v>40.0771938447783</v>
      </c>
      <c r="L8" s="115"/>
      <c r="M8" s="123"/>
      <c r="O8" s="143"/>
      <c r="P8" s="143"/>
      <c r="Q8" s="143"/>
      <c r="R8" s="143"/>
      <c r="S8" s="143"/>
      <c r="T8" s="143"/>
    </row>
    <row r="9" spans="2:20" ht="15.75" customHeight="1" x14ac:dyDescent="0.25">
      <c r="B9" s="10">
        <v>1999</v>
      </c>
      <c r="C9" s="178">
        <v>9.7741577235623804</v>
      </c>
      <c r="D9" s="178">
        <v>7.5928009456368697</v>
      </c>
      <c r="E9" s="178">
        <v>10.610174101475501</v>
      </c>
      <c r="F9" s="178">
        <v>7.0977915993398302</v>
      </c>
      <c r="G9" s="178">
        <v>1.4095121793808201</v>
      </c>
      <c r="H9" s="178">
        <v>1.63321915948068</v>
      </c>
      <c r="I9" s="178">
        <v>2.0036687741035299</v>
      </c>
      <c r="J9" s="178">
        <v>1.20888083269611</v>
      </c>
      <c r="K9" s="146">
        <v>41.330205315675705</v>
      </c>
      <c r="L9" s="115"/>
      <c r="M9" s="123"/>
      <c r="O9" s="143"/>
      <c r="P9" s="143"/>
      <c r="Q9" s="143"/>
      <c r="R9" s="143"/>
      <c r="S9" s="143"/>
      <c r="T9" s="143"/>
    </row>
    <row r="10" spans="2:20" ht="15.75" customHeight="1" x14ac:dyDescent="0.25">
      <c r="B10" s="10">
        <v>2000</v>
      </c>
      <c r="C10" s="178">
        <v>10.2434617820614</v>
      </c>
      <c r="D10" s="178">
        <v>8.0290860826307604</v>
      </c>
      <c r="E10" s="178">
        <v>10.7860847505733</v>
      </c>
      <c r="F10" s="178">
        <v>7.4531940012357998</v>
      </c>
      <c r="G10" s="178">
        <v>1.4634550870922101</v>
      </c>
      <c r="H10" s="178">
        <v>1.82172601474725</v>
      </c>
      <c r="I10" s="178">
        <v>2.0400472436157799</v>
      </c>
      <c r="J10" s="178">
        <v>1.2354123512556601</v>
      </c>
      <c r="K10" s="146">
        <v>43.072467313212194</v>
      </c>
      <c r="L10" s="115"/>
      <c r="M10" s="123"/>
      <c r="O10" s="143"/>
      <c r="P10" s="143"/>
      <c r="Q10" s="143"/>
      <c r="R10" s="143"/>
      <c r="S10" s="143"/>
      <c r="T10" s="143"/>
    </row>
    <row r="11" spans="2:20" ht="15.75" customHeight="1" x14ac:dyDescent="0.25">
      <c r="B11" s="10">
        <v>2001</v>
      </c>
      <c r="C11" s="178">
        <v>10.790344452567201</v>
      </c>
      <c r="D11" s="178">
        <v>8.5951545988053493</v>
      </c>
      <c r="E11" s="178">
        <v>11.6184122759612</v>
      </c>
      <c r="F11" s="178">
        <v>7.9081093539134599</v>
      </c>
      <c r="G11" s="178">
        <v>1.52159489306311</v>
      </c>
      <c r="H11" s="178">
        <v>1.9320193161250701</v>
      </c>
      <c r="I11" s="178">
        <v>2.0848453797828501</v>
      </c>
      <c r="J11" s="178">
        <v>1.3035112828559099</v>
      </c>
      <c r="K11" s="146">
        <v>45.753991553074201</v>
      </c>
      <c r="L11" s="115"/>
      <c r="M11" s="123"/>
      <c r="O11" s="143"/>
      <c r="P11" s="143"/>
      <c r="Q11" s="143"/>
      <c r="R11" s="143"/>
      <c r="S11" s="143"/>
      <c r="T11" s="143"/>
    </row>
    <row r="12" spans="2:20" ht="15.75" customHeight="1" x14ac:dyDescent="0.25">
      <c r="B12" s="10">
        <v>2002</v>
      </c>
      <c r="C12" s="178">
        <v>11.1393145572951</v>
      </c>
      <c r="D12" s="178">
        <v>9.2302500100252196</v>
      </c>
      <c r="E12" s="178">
        <v>12.1036010206969</v>
      </c>
      <c r="F12" s="178">
        <v>8.0129437567596096</v>
      </c>
      <c r="G12" s="178">
        <v>1.5646394831194701</v>
      </c>
      <c r="H12" s="178">
        <v>2.0634922506265898</v>
      </c>
      <c r="I12" s="178">
        <v>2.17531548059371</v>
      </c>
      <c r="J12" s="178">
        <v>1.3396778147084301</v>
      </c>
      <c r="K12" s="146">
        <v>47.629234373824893</v>
      </c>
      <c r="L12" s="115"/>
      <c r="M12" s="123"/>
      <c r="O12" s="143"/>
      <c r="P12" s="143"/>
      <c r="Q12" s="143"/>
      <c r="R12" s="143"/>
      <c r="S12" s="143"/>
      <c r="T12" s="143"/>
    </row>
    <row r="13" spans="2:20" ht="15.75" customHeight="1" x14ac:dyDescent="0.25">
      <c r="B13" s="10">
        <v>2003</v>
      </c>
      <c r="C13" s="178">
        <v>11.535010371959102</v>
      </c>
      <c r="D13" s="178">
        <v>9.5535719760241893</v>
      </c>
      <c r="E13" s="178">
        <v>12.454144563456101</v>
      </c>
      <c r="F13" s="178">
        <v>8.5261067101520602</v>
      </c>
      <c r="G13" s="178">
        <v>1.5873112306425001</v>
      </c>
      <c r="H13" s="178">
        <v>2.1721072539003701</v>
      </c>
      <c r="I13" s="178">
        <v>2.2114703538509697</v>
      </c>
      <c r="J13" s="178">
        <v>1.38879379877591</v>
      </c>
      <c r="K13" s="146">
        <v>49.428516258761299</v>
      </c>
      <c r="L13" s="115"/>
      <c r="M13" s="123"/>
      <c r="O13" s="143"/>
      <c r="P13" s="143"/>
      <c r="Q13" s="143"/>
      <c r="R13" s="143"/>
      <c r="S13" s="143"/>
      <c r="T13" s="143"/>
    </row>
    <row r="14" spans="2:20" ht="15.75" customHeight="1" x14ac:dyDescent="0.25">
      <c r="B14" s="10">
        <v>2004</v>
      </c>
      <c r="C14" s="178">
        <v>11.959023066293399</v>
      </c>
      <c r="D14" s="178">
        <v>9.9898925822592499</v>
      </c>
      <c r="E14" s="178">
        <v>12.92714348202</v>
      </c>
      <c r="F14" s="178">
        <v>8.8215008819550302</v>
      </c>
      <c r="G14" s="178">
        <v>1.73149196434383</v>
      </c>
      <c r="H14" s="178">
        <v>2.193932857694</v>
      </c>
      <c r="I14" s="178">
        <v>2.2967609933841699</v>
      </c>
      <c r="J14" s="178">
        <v>1.4407652560979001</v>
      </c>
      <c r="K14" s="146">
        <v>51.360511084047502</v>
      </c>
      <c r="L14" s="115"/>
      <c r="M14" s="143"/>
      <c r="O14" s="143"/>
      <c r="P14" s="143"/>
      <c r="Q14" s="143"/>
      <c r="R14" s="143"/>
      <c r="S14" s="143"/>
      <c r="T14" s="143"/>
    </row>
    <row r="15" spans="2:20" ht="15.75" customHeight="1" x14ac:dyDescent="0.25">
      <c r="B15" s="10">
        <v>2005</v>
      </c>
      <c r="C15" s="178">
        <v>12.699241673738399</v>
      </c>
      <c r="D15" s="178">
        <v>10.350529223374501</v>
      </c>
      <c r="E15" s="178">
        <v>12.583983461122399</v>
      </c>
      <c r="F15" s="178">
        <v>8.9362658278963707</v>
      </c>
      <c r="G15" s="178">
        <v>1.8287350804561999</v>
      </c>
      <c r="H15" s="178">
        <v>2.2175035438373998</v>
      </c>
      <c r="I15" s="178">
        <v>2.3314530481899802</v>
      </c>
      <c r="J15" s="178">
        <v>1.4404306984172799</v>
      </c>
      <c r="K15" s="146">
        <v>52.388142557032602</v>
      </c>
      <c r="L15" s="115"/>
      <c r="M15" s="143"/>
      <c r="O15" s="143"/>
      <c r="P15" s="143"/>
      <c r="Q15" s="143"/>
      <c r="R15" s="143"/>
      <c r="S15" s="143"/>
      <c r="T15" s="143"/>
    </row>
    <row r="16" spans="2:20" ht="15.75" customHeight="1" x14ac:dyDescent="0.25">
      <c r="B16" s="10">
        <v>2006</v>
      </c>
      <c r="C16" s="178">
        <v>13.0596977179486</v>
      </c>
      <c r="D16" s="178">
        <v>10.4642420310355</v>
      </c>
      <c r="E16" s="178">
        <v>12.5848368060352</v>
      </c>
      <c r="F16" s="178">
        <v>8.8787781488470188</v>
      </c>
      <c r="G16" s="178">
        <v>1.8151936057476301</v>
      </c>
      <c r="H16" s="178">
        <v>2.3286229924067903</v>
      </c>
      <c r="I16" s="178">
        <v>2.4224290765111101</v>
      </c>
      <c r="J16" s="178">
        <v>1.49383056406586</v>
      </c>
      <c r="K16" s="146">
        <v>53.047630942597806</v>
      </c>
      <c r="L16" s="115"/>
      <c r="M16" s="143"/>
      <c r="O16" s="143"/>
      <c r="P16" s="143"/>
      <c r="Q16" s="143"/>
      <c r="R16" s="143"/>
      <c r="S16" s="143"/>
      <c r="T16" s="143"/>
    </row>
    <row r="17" spans="2:26" ht="15.75" customHeight="1" x14ac:dyDescent="0.25">
      <c r="B17" s="10">
        <v>2007</v>
      </c>
      <c r="C17" s="178">
        <v>13.681737410408099</v>
      </c>
      <c r="D17" s="178">
        <v>11.0562378071309</v>
      </c>
      <c r="E17" s="178">
        <v>13.088703802104799</v>
      </c>
      <c r="F17" s="178">
        <v>9.131137461431539</v>
      </c>
      <c r="G17" s="178">
        <v>1.87285779884575</v>
      </c>
      <c r="H17" s="178">
        <v>2.4555541749670802</v>
      </c>
      <c r="I17" s="178">
        <v>2.5195736546969703</v>
      </c>
      <c r="J17" s="178">
        <v>1.6679812786289898</v>
      </c>
      <c r="K17" s="146">
        <v>55.473783388214201</v>
      </c>
      <c r="L17" s="95"/>
      <c r="M17" s="143"/>
    </row>
    <row r="18" spans="2:26" ht="15.75" customHeight="1" x14ac:dyDescent="0.25">
      <c r="B18" s="10">
        <v>2008</v>
      </c>
      <c r="C18" s="178">
        <v>14.473257536072101</v>
      </c>
      <c r="D18" s="178">
        <v>11.5656491183193</v>
      </c>
      <c r="E18" s="178">
        <v>13.9575346189889</v>
      </c>
      <c r="F18" s="178">
        <v>9.5298859657582593</v>
      </c>
      <c r="G18" s="178">
        <v>2.0087285373841302</v>
      </c>
      <c r="H18" s="178">
        <v>2.5518835344724597</v>
      </c>
      <c r="I18" s="178">
        <v>2.7274039020216199</v>
      </c>
      <c r="J18" s="178">
        <v>1.74901497374675</v>
      </c>
      <c r="K18" s="146">
        <v>58.563358186763601</v>
      </c>
      <c r="L18" s="124"/>
      <c r="M18" s="124"/>
      <c r="N18" s="5"/>
    </row>
    <row r="19" spans="2:26" ht="15.75" customHeight="1" x14ac:dyDescent="0.25">
      <c r="B19" s="10">
        <v>2009</v>
      </c>
      <c r="C19" s="178">
        <v>14.9891256172084</v>
      </c>
      <c r="D19" s="178">
        <v>12.171798597342901</v>
      </c>
      <c r="E19" s="178">
        <v>14.4569192751022</v>
      </c>
      <c r="F19" s="178">
        <v>10.0143114469018</v>
      </c>
      <c r="G19" s="178">
        <v>2.0586224706597398</v>
      </c>
      <c r="H19" s="178">
        <v>2.7570437388201801</v>
      </c>
      <c r="I19" s="178">
        <v>2.8016131027764302</v>
      </c>
      <c r="J19" s="178">
        <v>1.90781077635705</v>
      </c>
      <c r="K19" s="146">
        <v>61.157245025168599</v>
      </c>
      <c r="L19" s="3"/>
      <c r="M19" s="3"/>
      <c r="N19" s="3"/>
    </row>
    <row r="20" spans="2:26" ht="15.75" customHeight="1" x14ac:dyDescent="0.25">
      <c r="B20" s="10">
        <v>2010</v>
      </c>
      <c r="C20" s="178">
        <v>15.808305080755598</v>
      </c>
      <c r="D20" s="178">
        <v>12.5893210340911</v>
      </c>
      <c r="E20" s="178">
        <v>13.373443389801899</v>
      </c>
      <c r="F20" s="178">
        <v>10.083009442987601</v>
      </c>
      <c r="G20" s="178">
        <v>3.32221564737497</v>
      </c>
      <c r="H20" s="178">
        <v>2.7635284099917397</v>
      </c>
      <c r="I20" s="178">
        <v>2.9184370899167802</v>
      </c>
      <c r="J20" s="178">
        <v>1.7067168791616001</v>
      </c>
      <c r="K20" s="146">
        <v>62.564976974081404</v>
      </c>
      <c r="L20" s="3"/>
      <c r="M20" s="3"/>
      <c r="N20" s="3"/>
    </row>
    <row r="21" spans="2:26" ht="15.75" customHeight="1" x14ac:dyDescent="0.25">
      <c r="B21" s="10">
        <v>2011</v>
      </c>
      <c r="C21" s="178">
        <v>16.108744359299902</v>
      </c>
      <c r="D21" s="178">
        <v>13.256770995924001</v>
      </c>
      <c r="E21" s="178">
        <v>13.5825490224363</v>
      </c>
      <c r="F21" s="178">
        <v>10.0976327602297</v>
      </c>
      <c r="G21" s="178">
        <v>3.7165929034643801</v>
      </c>
      <c r="H21" s="178">
        <v>2.78852454318123</v>
      </c>
      <c r="I21" s="178">
        <v>2.9961209249059597</v>
      </c>
      <c r="J21" s="178">
        <v>1.6957503763458999</v>
      </c>
      <c r="K21" s="146">
        <v>64.242685885787296</v>
      </c>
      <c r="L21" s="3"/>
      <c r="M21" s="3"/>
    </row>
    <row r="22" spans="2:26" ht="15.75" customHeight="1" x14ac:dyDescent="0.25">
      <c r="B22" s="10">
        <v>2012</v>
      </c>
      <c r="C22" s="178">
        <v>16.924486503437201</v>
      </c>
      <c r="D22" s="178">
        <v>13.831648530675901</v>
      </c>
      <c r="E22" s="178">
        <v>14.176308687506801</v>
      </c>
      <c r="F22" s="178">
        <v>10.1814614203912</v>
      </c>
      <c r="G22" s="178">
        <v>3.96626907114159</v>
      </c>
      <c r="H22" s="178">
        <v>2.8336971080908802</v>
      </c>
      <c r="I22" s="178">
        <v>2.8989037406580103</v>
      </c>
      <c r="J22" s="178">
        <v>1.69965756151999</v>
      </c>
      <c r="K22" s="146">
        <v>66.512432623421603</v>
      </c>
      <c r="L22" s="3"/>
      <c r="M22" s="3"/>
    </row>
    <row r="23" spans="2:26" ht="15.75" customHeight="1" x14ac:dyDescent="0.25">
      <c r="B23" s="10">
        <v>2013</v>
      </c>
      <c r="C23" s="178">
        <v>17.687572769409901</v>
      </c>
      <c r="D23" s="178">
        <v>14.255109233141599</v>
      </c>
      <c r="E23" s="178">
        <v>14.7911804807463</v>
      </c>
      <c r="F23" s="178">
        <v>10.418930673914199</v>
      </c>
      <c r="G23" s="178">
        <v>4.4140509974290598</v>
      </c>
      <c r="H23" s="178">
        <v>2.9254948070062001</v>
      </c>
      <c r="I23" s="178">
        <v>2.8450616706100398</v>
      </c>
      <c r="J23" s="178">
        <v>1.7806272988262002</v>
      </c>
      <c r="K23" s="146">
        <v>69.118027931083603</v>
      </c>
      <c r="L23" s="3"/>
      <c r="M23" s="3"/>
    </row>
    <row r="24" spans="2:26" ht="15.75" customHeight="1" x14ac:dyDescent="0.25">
      <c r="B24" s="10">
        <v>2014</v>
      </c>
      <c r="C24" s="178">
        <v>18.680786960589899</v>
      </c>
      <c r="D24" s="178">
        <v>14.627859634642</v>
      </c>
      <c r="E24" s="178">
        <v>14.947366317727099</v>
      </c>
      <c r="F24" s="178">
        <v>10.6040693545149</v>
      </c>
      <c r="G24" s="178">
        <v>4.7669374731806</v>
      </c>
      <c r="H24" s="178">
        <v>3.0797057281307301</v>
      </c>
      <c r="I24" s="178">
        <v>2.8700596002781098</v>
      </c>
      <c r="J24" s="178">
        <v>1.8524359210146999</v>
      </c>
      <c r="K24" s="146">
        <v>71.429220990078107</v>
      </c>
      <c r="L24" s="30"/>
      <c r="M24" s="30"/>
    </row>
    <row r="25" spans="2:26" ht="15.75" customHeight="1" x14ac:dyDescent="0.25">
      <c r="B25" s="10">
        <v>2015</v>
      </c>
      <c r="C25" s="178">
        <v>19.541356933185501</v>
      </c>
      <c r="D25" s="178">
        <v>15.1293147535283</v>
      </c>
      <c r="E25" s="178">
        <v>15.385879658680301</v>
      </c>
      <c r="F25" s="178">
        <v>11.1001143620985</v>
      </c>
      <c r="G25" s="178">
        <v>5.0372489152647404</v>
      </c>
      <c r="H25" s="178">
        <v>3.3780404808419298</v>
      </c>
      <c r="I25" s="178">
        <v>2.9351228749556699</v>
      </c>
      <c r="J25" s="178">
        <v>1.8775619233384699</v>
      </c>
      <c r="K25" s="146">
        <v>74.384639901893408</v>
      </c>
      <c r="L25" s="176"/>
      <c r="M25" s="5"/>
      <c r="N25" s="121"/>
    </row>
    <row r="26" spans="2:26" ht="15.75" customHeight="1" x14ac:dyDescent="0.25">
      <c r="B26" s="10">
        <v>2016</v>
      </c>
      <c r="C26" s="172">
        <v>20.436378192906599</v>
      </c>
      <c r="D26" s="172">
        <v>15.4486643976773</v>
      </c>
      <c r="E26" s="172">
        <v>15.757997862966199</v>
      </c>
      <c r="F26" s="172">
        <v>11.702087240813601</v>
      </c>
      <c r="G26" s="172">
        <v>5.5525510267428801</v>
      </c>
      <c r="H26" s="172">
        <v>3.5603133237934497</v>
      </c>
      <c r="I26" s="172">
        <v>3.10320038603346</v>
      </c>
      <c r="J26" s="172">
        <v>1.89401459928403</v>
      </c>
      <c r="K26" s="146">
        <v>77.455207030217707</v>
      </c>
      <c r="L26" s="125"/>
      <c r="M26" s="5"/>
      <c r="N26" s="121"/>
    </row>
    <row r="27" spans="2:26" ht="15.75" customHeight="1" x14ac:dyDescent="0.25">
      <c r="B27" s="188">
        <v>2017</v>
      </c>
      <c r="C27" s="189">
        <v>21.108169810752301</v>
      </c>
      <c r="D27" s="189">
        <v>15.942847186511601</v>
      </c>
      <c r="E27" s="189">
        <v>15.718283945239801</v>
      </c>
      <c r="F27" s="189">
        <v>12.0883509724838</v>
      </c>
      <c r="G27" s="189">
        <v>6.0284257263323298</v>
      </c>
      <c r="H27" s="189">
        <v>3.6627216717265703</v>
      </c>
      <c r="I27" s="189">
        <v>3.1570975719448402</v>
      </c>
      <c r="J27" s="189">
        <v>1.9371168608229801</v>
      </c>
      <c r="K27" s="146">
        <v>79.6430137458144</v>
      </c>
      <c r="L27" s="125"/>
      <c r="M27" s="5"/>
      <c r="N27" s="121"/>
    </row>
    <row r="28" spans="2:26" ht="15.75" customHeight="1" x14ac:dyDescent="0.25">
      <c r="B28" s="188">
        <v>2018</v>
      </c>
      <c r="C28" s="189">
        <v>20.753476298000002</v>
      </c>
      <c r="D28" s="189">
        <v>16.374288153999998</v>
      </c>
      <c r="E28" s="189">
        <v>15.547738508</v>
      </c>
      <c r="F28" s="189">
        <v>12.213714292000001</v>
      </c>
      <c r="G28" s="189">
        <v>6.1883856100000001</v>
      </c>
      <c r="H28" s="189">
        <v>3.8225361019999999</v>
      </c>
      <c r="I28" s="189">
        <v>3.2155518379999997</v>
      </c>
      <c r="J28" s="189">
        <v>2.1261087380000001</v>
      </c>
      <c r="K28" s="146">
        <v>80.241799539999903</v>
      </c>
      <c r="L28" s="176"/>
      <c r="M28" s="5"/>
      <c r="N28" s="121"/>
    </row>
    <row r="29" spans="2:26" ht="15.75" customHeight="1" x14ac:dyDescent="0.25">
      <c r="B29" s="99">
        <v>2019</v>
      </c>
      <c r="C29" s="189">
        <v>21.652453829999999</v>
      </c>
      <c r="D29" s="189">
        <v>16.769353066000001</v>
      </c>
      <c r="E29" s="189">
        <v>15.730232662000001</v>
      </c>
      <c r="F29" s="189">
        <v>12.602420480000001</v>
      </c>
      <c r="G29" s="189">
        <v>6.6757018200000005</v>
      </c>
      <c r="H29" s="189">
        <v>3.8866760419999999</v>
      </c>
      <c r="I29" s="189">
        <v>3.3259946620000003</v>
      </c>
      <c r="J29" s="189">
        <v>1.829023936</v>
      </c>
      <c r="K29" s="205">
        <v>82.471856497999994</v>
      </c>
      <c r="L29" s="194"/>
      <c r="M29" s="5"/>
      <c r="N29" s="121"/>
    </row>
    <row r="30" spans="2:26" ht="15.75" customHeight="1" x14ac:dyDescent="0.25">
      <c r="B30" s="201" t="s">
        <v>96</v>
      </c>
      <c r="C30" s="173">
        <v>20.177760326000001</v>
      </c>
      <c r="D30" s="173">
        <v>17.209259941999999</v>
      </c>
      <c r="E30" s="173">
        <v>16.223162502000001</v>
      </c>
      <c r="F30" s="173">
        <v>12.693542346000001</v>
      </c>
      <c r="G30" s="173">
        <v>6.7727321400000005</v>
      </c>
      <c r="H30" s="173">
        <v>3.7696823780000002</v>
      </c>
      <c r="I30" s="173">
        <v>3.447122958</v>
      </c>
      <c r="J30" s="173">
        <v>3.017498346</v>
      </c>
      <c r="K30" s="190">
        <v>83.310760938000101</v>
      </c>
      <c r="L30" s="193"/>
      <c r="M30" s="5"/>
      <c r="N30" s="121"/>
    </row>
    <row r="31" spans="2:26" s="2" customFormat="1" ht="5.25" customHeight="1" x14ac:dyDescent="0.25">
      <c r="B31" s="3"/>
      <c r="C31" s="3"/>
      <c r="D31" s="3"/>
      <c r="E31" s="3"/>
      <c r="F31" s="3"/>
      <c r="G31" s="3"/>
      <c r="H31" s="3"/>
      <c r="I31" s="3"/>
      <c r="J31" s="3"/>
      <c r="K31" s="95"/>
      <c r="L31" s="176"/>
      <c r="M31" s="5"/>
      <c r="N31" s="121"/>
      <c r="O31" s="1"/>
      <c r="P31" s="1"/>
      <c r="Q31" s="1"/>
      <c r="R31" s="1"/>
    </row>
    <row r="32" spans="2:26" s="7" customFormat="1" ht="12.2" customHeight="1" x14ac:dyDescent="0.25">
      <c r="B32" s="9" t="s">
        <v>2</v>
      </c>
      <c r="C32" s="9"/>
      <c r="D32" s="9"/>
      <c r="E32" s="1"/>
      <c r="F32" s="8"/>
      <c r="G32" s="8"/>
      <c r="H32" s="8"/>
      <c r="I32" s="8"/>
      <c r="J32" s="8"/>
      <c r="K32" s="124"/>
      <c r="L32" s="5"/>
      <c r="M32" s="5"/>
      <c r="N32" s="1"/>
      <c r="O32" s="2"/>
      <c r="P32" s="2"/>
      <c r="Q32" s="2"/>
      <c r="R32" s="2"/>
      <c r="S32" s="2"/>
      <c r="T32" s="2"/>
      <c r="U32" s="2"/>
      <c r="V32" s="2"/>
      <c r="W32" s="2"/>
      <c r="X32" s="2"/>
      <c r="Y32" s="2"/>
      <c r="Z32" s="2"/>
    </row>
    <row r="33" spans="2:26" s="2" customFormat="1" ht="5.25" customHeight="1" x14ac:dyDescent="0.25">
      <c r="B33" s="4"/>
      <c r="C33" s="4"/>
      <c r="D33" s="4"/>
      <c r="E33" s="3"/>
      <c r="F33" s="3"/>
      <c r="G33" s="3"/>
      <c r="H33" s="3"/>
      <c r="I33" s="3"/>
      <c r="J33" s="3"/>
      <c r="K33" s="3"/>
      <c r="L33" s="5"/>
      <c r="M33" s="5"/>
      <c r="N33" s="1"/>
    </row>
    <row r="34" spans="2:26" s="2" customFormat="1" ht="12.2" customHeight="1" x14ac:dyDescent="0.25">
      <c r="B34" s="4" t="s">
        <v>95</v>
      </c>
      <c r="C34" s="4"/>
      <c r="D34" s="4"/>
      <c r="E34" s="3"/>
      <c r="F34" s="3"/>
      <c r="G34" s="3"/>
      <c r="H34" s="3"/>
      <c r="I34" s="3"/>
      <c r="J34" s="3"/>
      <c r="K34" s="3"/>
      <c r="L34" s="5"/>
      <c r="M34" s="5"/>
      <c r="N34" s="1"/>
    </row>
    <row r="35" spans="2:26" s="2" customFormat="1" ht="5.25" customHeight="1" x14ac:dyDescent="0.25">
      <c r="B35" s="4"/>
      <c r="C35" s="4"/>
      <c r="D35" s="4"/>
      <c r="E35" s="3"/>
      <c r="F35" s="3"/>
      <c r="G35" s="3"/>
      <c r="H35" s="3"/>
      <c r="I35" s="3"/>
      <c r="J35" s="3"/>
      <c r="K35" s="3"/>
      <c r="L35" s="5"/>
      <c r="M35" s="5"/>
      <c r="N35" s="1"/>
      <c r="O35" s="1"/>
      <c r="P35" s="1"/>
      <c r="Q35" s="1"/>
      <c r="R35" s="1"/>
      <c r="S35" s="1"/>
      <c r="T35" s="1"/>
      <c r="U35" s="1"/>
      <c r="V35" s="1"/>
      <c r="W35" s="1"/>
      <c r="X35" s="1"/>
      <c r="Y35" s="1"/>
      <c r="Z35" s="1"/>
    </row>
    <row r="36" spans="2:26" s="2" customFormat="1" ht="12.2" customHeight="1" x14ac:dyDescent="0.25">
      <c r="B36" s="4" t="s">
        <v>1</v>
      </c>
      <c r="C36" s="4"/>
      <c r="D36" s="4"/>
      <c r="E36" s="3"/>
      <c r="F36" s="3"/>
      <c r="G36" s="3"/>
      <c r="H36" s="3"/>
      <c r="I36" s="3"/>
      <c r="J36" s="3"/>
      <c r="K36" s="3"/>
      <c r="L36" s="3"/>
      <c r="M36" s="3"/>
      <c r="N36" s="1"/>
      <c r="O36" s="1"/>
      <c r="P36" s="1"/>
      <c r="Q36" s="1"/>
      <c r="R36" s="1"/>
      <c r="S36" s="1"/>
      <c r="T36" s="1"/>
      <c r="U36" s="1"/>
      <c r="V36" s="1"/>
      <c r="W36" s="1"/>
      <c r="X36" s="1"/>
      <c r="Y36" s="1"/>
      <c r="Z36" s="1"/>
    </row>
    <row r="37" spans="2:26" s="2" customFormat="1" ht="5.25" customHeight="1" x14ac:dyDescent="0.25">
      <c r="B37" s="4"/>
      <c r="C37" s="4"/>
      <c r="D37" s="4"/>
      <c r="E37" s="3"/>
      <c r="F37" s="3"/>
      <c r="G37" s="3"/>
      <c r="H37" s="3"/>
      <c r="I37" s="3"/>
      <c r="J37" s="3"/>
      <c r="K37" s="3"/>
      <c r="L37" s="3"/>
      <c r="M37" s="3"/>
      <c r="N37" s="1"/>
      <c r="O37" s="1"/>
      <c r="P37" s="1"/>
      <c r="Q37" s="1"/>
      <c r="R37" s="1"/>
      <c r="S37" s="1"/>
      <c r="T37" s="1"/>
      <c r="U37" s="1"/>
      <c r="V37" s="1"/>
      <c r="W37" s="1"/>
      <c r="X37" s="1"/>
      <c r="Y37" s="1"/>
      <c r="Z37" s="1"/>
    </row>
    <row r="38" spans="2:26" s="30" customFormat="1" ht="12.75" customHeight="1" x14ac:dyDescent="0.25">
      <c r="B38" s="63" t="s">
        <v>101</v>
      </c>
      <c r="C38" s="63"/>
      <c r="D38" s="63"/>
      <c r="L38" s="1"/>
      <c r="M38" s="1"/>
      <c r="N38" s="1"/>
    </row>
    <row r="39" spans="2:26" s="30" customFormat="1" ht="23.45" customHeight="1" x14ac:dyDescent="0.25">
      <c r="B39" s="217" t="s">
        <v>126</v>
      </c>
      <c r="C39" s="217"/>
      <c r="D39" s="217"/>
      <c r="E39" s="217"/>
      <c r="F39" s="217"/>
      <c r="G39" s="217"/>
      <c r="H39" s="217"/>
      <c r="I39" s="217"/>
      <c r="J39" s="217"/>
      <c r="K39" s="217"/>
      <c r="L39" s="1"/>
      <c r="M39" s="1"/>
      <c r="N39" s="1"/>
    </row>
    <row r="40" spans="2:26" s="30" customFormat="1" ht="13.15" customHeight="1" x14ac:dyDescent="0.25">
      <c r="B40" s="191" t="s">
        <v>127</v>
      </c>
      <c r="C40" s="206"/>
      <c r="D40" s="206"/>
      <c r="E40" s="206"/>
      <c r="F40" s="206"/>
      <c r="G40" s="206"/>
      <c r="H40" s="206"/>
      <c r="I40" s="206"/>
      <c r="J40" s="206"/>
      <c r="K40" s="206"/>
      <c r="L40" s="1"/>
      <c r="M40" s="1"/>
      <c r="N40" s="1"/>
    </row>
    <row r="41" spans="2:26" s="122" customFormat="1" ht="12.75" customHeight="1" x14ac:dyDescent="0.25">
      <c r="B41" s="191" t="s">
        <v>128</v>
      </c>
      <c r="C41" s="191"/>
      <c r="D41" s="191"/>
      <c r="E41" s="176"/>
      <c r="F41" s="176"/>
      <c r="G41" s="206"/>
      <c r="H41" s="176"/>
      <c r="I41" s="176"/>
      <c r="J41" s="176"/>
      <c r="K41" s="176"/>
      <c r="L41" s="1"/>
      <c r="M41" s="1"/>
      <c r="N41" s="1"/>
      <c r="O41" s="121"/>
      <c r="P41" s="121"/>
      <c r="Q41" s="121"/>
      <c r="R41" s="121"/>
      <c r="S41" s="121"/>
      <c r="T41" s="121"/>
      <c r="U41" s="121"/>
      <c r="V41" s="121"/>
      <c r="W41" s="121"/>
      <c r="X41" s="121"/>
      <c r="Y41" s="121"/>
      <c r="Z41" s="121"/>
    </row>
    <row r="42" spans="2:26" s="122" customFormat="1" ht="12.75" customHeight="1" x14ac:dyDescent="0.25">
      <c r="B42" s="6" t="s">
        <v>129</v>
      </c>
      <c r="C42" s="191"/>
      <c r="D42" s="191"/>
      <c r="E42" s="206"/>
      <c r="F42" s="206"/>
      <c r="G42" s="206"/>
      <c r="H42" s="206"/>
      <c r="I42" s="206"/>
      <c r="J42" s="206"/>
      <c r="K42" s="206"/>
      <c r="L42" s="1"/>
      <c r="M42" s="1"/>
      <c r="N42" s="1"/>
      <c r="O42" s="121"/>
      <c r="P42" s="121"/>
      <c r="Q42" s="121"/>
      <c r="R42" s="121"/>
      <c r="S42" s="121"/>
      <c r="T42" s="121"/>
      <c r="U42" s="121"/>
      <c r="V42" s="121"/>
      <c r="W42" s="121"/>
      <c r="X42" s="121"/>
      <c r="Y42" s="121"/>
      <c r="Z42" s="121"/>
    </row>
    <row r="43" spans="2:26" s="122" customFormat="1" ht="12.75" customHeight="1" x14ac:dyDescent="0.25">
      <c r="B43" s="6" t="s">
        <v>81</v>
      </c>
      <c r="C43" s="191"/>
      <c r="D43" s="191"/>
      <c r="E43" s="206"/>
      <c r="F43" s="206"/>
      <c r="G43" s="206"/>
      <c r="H43" s="206"/>
      <c r="I43" s="206"/>
      <c r="J43" s="206"/>
      <c r="K43" s="206"/>
      <c r="L43" s="1"/>
      <c r="M43" s="1"/>
      <c r="N43" s="1"/>
      <c r="O43" s="121"/>
      <c r="P43" s="121"/>
      <c r="Q43" s="121"/>
      <c r="R43" s="121"/>
      <c r="S43" s="121"/>
      <c r="T43" s="121"/>
      <c r="U43" s="121"/>
      <c r="V43" s="121"/>
      <c r="W43" s="121"/>
      <c r="X43" s="121"/>
      <c r="Y43" s="121"/>
      <c r="Z43" s="121"/>
    </row>
    <row r="44" spans="2:26" s="122" customFormat="1" ht="12.75" customHeight="1" x14ac:dyDescent="0.25">
      <c r="B44" s="191" t="s">
        <v>130</v>
      </c>
      <c r="C44" s="191"/>
      <c r="D44" s="191"/>
      <c r="E44" s="176"/>
      <c r="F44" s="176"/>
      <c r="G44" s="206"/>
      <c r="H44" s="176"/>
      <c r="I44" s="176"/>
      <c r="J44" s="176"/>
      <c r="K44" s="176"/>
      <c r="L44" s="1"/>
      <c r="M44" s="1"/>
      <c r="N44" s="1"/>
      <c r="O44" s="121"/>
      <c r="P44" s="121"/>
      <c r="Q44" s="121"/>
      <c r="R44" s="121"/>
      <c r="S44" s="121"/>
      <c r="T44" s="121"/>
      <c r="U44" s="121"/>
      <c r="V44" s="121"/>
      <c r="W44" s="121"/>
      <c r="X44" s="121"/>
      <c r="Y44" s="121"/>
      <c r="Z44" s="121"/>
    </row>
    <row r="45" spans="2:26" s="2" customFormat="1" ht="12.75" customHeight="1" x14ac:dyDescent="0.25">
      <c r="B45" s="6" t="s">
        <v>131</v>
      </c>
      <c r="C45" s="6"/>
      <c r="D45" s="6"/>
      <c r="E45" s="6"/>
      <c r="F45" s="5"/>
      <c r="G45" s="5"/>
      <c r="H45" s="6"/>
      <c r="I45" s="5"/>
      <c r="J45" s="5"/>
      <c r="K45" s="5"/>
      <c r="L45" s="1"/>
      <c r="M45" s="1"/>
      <c r="N45" s="1"/>
      <c r="O45" s="1"/>
      <c r="P45" s="1"/>
      <c r="Q45" s="1"/>
      <c r="R45" s="1"/>
      <c r="S45" s="1"/>
      <c r="T45" s="1"/>
      <c r="U45" s="1"/>
      <c r="V45" s="1"/>
      <c r="W45" s="1"/>
      <c r="X45" s="1"/>
      <c r="Y45" s="1"/>
      <c r="Z45" s="1"/>
    </row>
    <row r="46" spans="2:26" s="2" customFormat="1" ht="12.75" customHeight="1" x14ac:dyDescent="0.25">
      <c r="B46" s="6" t="s">
        <v>132</v>
      </c>
      <c r="C46" s="6"/>
      <c r="D46" s="6"/>
      <c r="E46" s="6"/>
      <c r="F46" s="5"/>
      <c r="G46" s="5"/>
      <c r="H46" s="6"/>
      <c r="I46" s="5"/>
      <c r="J46" s="5"/>
      <c r="K46" s="5"/>
      <c r="L46" s="1"/>
      <c r="M46" s="1"/>
      <c r="N46" s="1"/>
      <c r="O46" s="1"/>
      <c r="P46" s="1"/>
      <c r="Q46" s="1"/>
      <c r="R46" s="1"/>
      <c r="S46" s="1"/>
      <c r="T46" s="1"/>
      <c r="U46" s="1"/>
      <c r="V46" s="1"/>
      <c r="W46" s="1"/>
      <c r="X46" s="1"/>
      <c r="Y46" s="1"/>
      <c r="Z46" s="1"/>
    </row>
    <row r="47" spans="2:26" s="2" customFormat="1" ht="12.75" customHeight="1" x14ac:dyDescent="0.25">
      <c r="C47" s="6"/>
      <c r="D47" s="6"/>
      <c r="E47" s="6"/>
      <c r="F47" s="5"/>
      <c r="G47" s="5"/>
      <c r="H47" s="6"/>
      <c r="I47" s="5"/>
      <c r="J47" s="5"/>
      <c r="K47" s="5"/>
      <c r="L47" s="1"/>
      <c r="M47" s="1"/>
      <c r="N47" s="1"/>
      <c r="O47" s="1"/>
      <c r="P47" s="1"/>
      <c r="Q47" s="1"/>
      <c r="R47" s="1"/>
      <c r="S47" s="1"/>
      <c r="T47" s="1"/>
      <c r="U47" s="1"/>
      <c r="V47" s="1"/>
      <c r="W47" s="1"/>
      <c r="X47" s="1"/>
      <c r="Y47" s="1"/>
      <c r="Z47" s="1"/>
    </row>
    <row r="48" spans="2:26" s="2" customFormat="1" ht="5.25" customHeight="1" x14ac:dyDescent="0.25">
      <c r="B48" s="4"/>
      <c r="C48" s="4"/>
      <c r="D48" s="4"/>
      <c r="E48" s="3"/>
      <c r="F48" s="3"/>
      <c r="G48" s="3"/>
      <c r="H48" s="3"/>
      <c r="I48" s="3"/>
      <c r="J48" s="3"/>
      <c r="K48" s="3"/>
      <c r="L48" s="1"/>
      <c r="M48" s="1"/>
      <c r="N48" s="1"/>
      <c r="O48" s="1"/>
      <c r="P48" s="1"/>
      <c r="Q48" s="1"/>
      <c r="R48" s="1"/>
      <c r="S48" s="1"/>
      <c r="T48" s="1"/>
      <c r="U48" s="1"/>
      <c r="V48" s="1"/>
      <c r="W48" s="1"/>
      <c r="X48" s="1"/>
      <c r="Y48" s="1"/>
      <c r="Z48" s="1"/>
    </row>
    <row r="49" spans="2:26" s="2" customFormat="1" ht="12.2" customHeight="1" x14ac:dyDescent="0.25">
      <c r="B49" s="4" t="s">
        <v>0</v>
      </c>
      <c r="C49" s="4"/>
      <c r="D49" s="4"/>
      <c r="E49" s="3"/>
      <c r="F49" s="3"/>
      <c r="G49" s="3"/>
      <c r="H49" s="3"/>
      <c r="I49" s="3"/>
      <c r="J49" s="3"/>
      <c r="K49" s="3"/>
      <c r="L49" s="1"/>
      <c r="M49" s="1"/>
      <c r="N49" s="1"/>
      <c r="O49" s="1"/>
      <c r="P49" s="1"/>
      <c r="Q49" s="1"/>
      <c r="R49" s="1"/>
      <c r="S49" s="1"/>
      <c r="T49" s="1"/>
      <c r="U49" s="1"/>
      <c r="V49" s="1"/>
      <c r="W49" s="1"/>
      <c r="X49" s="1"/>
      <c r="Y49" s="1"/>
      <c r="Z49" s="1"/>
    </row>
  </sheetData>
  <mergeCells count="1">
    <mergeCell ref="B39:K39"/>
  </mergeCells>
  <pageMargins left="0.49" right="0.7" top="0.75" bottom="0.75" header="0.3" footer="0.3"/>
  <pageSetup paperSize="9" scale="71" orientation="landscape" r:id="rId1"/>
  <headerFooter>
    <oddHeader>&amp;L&amp;G&amp;CCoûts de la santé</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20"/>
  <sheetViews>
    <sheetView showGridLines="0" zoomScaleNormal="100" zoomScaleSheetLayoutView="90" workbookViewId="0"/>
  </sheetViews>
  <sheetFormatPr baseColWidth="10" defaultColWidth="11.42578125" defaultRowHeight="11.25" x14ac:dyDescent="0.15"/>
  <cols>
    <col min="1" max="1" width="1.7109375" style="16" customWidth="1"/>
    <col min="2" max="3" width="11.42578125" style="16"/>
    <col min="4" max="9" width="17.28515625" style="16" customWidth="1"/>
    <col min="10" max="15" width="10.7109375" style="16" customWidth="1"/>
    <col min="16" max="21" width="16.28515625" style="16" bestFit="1" customWidth="1"/>
    <col min="22" max="22" width="15.140625" style="16" bestFit="1" customWidth="1"/>
    <col min="23" max="32" width="16.28515625" style="16" bestFit="1" customWidth="1"/>
    <col min="33" max="16384" width="11.42578125" style="16"/>
  </cols>
  <sheetData>
    <row r="1" spans="2:32" ht="9.9499999999999993" customHeight="1" x14ac:dyDescent="0.15"/>
    <row r="2" spans="2:32" s="1" customFormat="1" ht="18.75" customHeight="1" x14ac:dyDescent="0.25">
      <c r="B2" s="15" t="s">
        <v>79</v>
      </c>
      <c r="C2" s="15"/>
      <c r="D2" s="15"/>
      <c r="E2" s="15"/>
      <c r="F2" s="15"/>
      <c r="G2" s="15"/>
      <c r="H2" s="15"/>
      <c r="I2" s="15"/>
      <c r="J2" s="15"/>
      <c r="M2" s="14"/>
    </row>
    <row r="3" spans="2:32" ht="15.75" customHeight="1" x14ac:dyDescent="0.15">
      <c r="J3" s="24"/>
      <c r="K3" s="24"/>
      <c r="L3" s="24"/>
      <c r="N3" s="147"/>
    </row>
    <row r="4" spans="2:32" ht="39" customHeight="1" x14ac:dyDescent="0.15">
      <c r="B4" s="29" t="s">
        <v>4</v>
      </c>
      <c r="C4" s="29" t="s">
        <v>105</v>
      </c>
      <c r="D4" s="29" t="s">
        <v>106</v>
      </c>
      <c r="E4" s="29" t="s">
        <v>108</v>
      </c>
      <c r="F4" s="29" t="s">
        <v>77</v>
      </c>
      <c r="G4" s="29" t="s">
        <v>110</v>
      </c>
      <c r="H4" s="29" t="s">
        <v>78</v>
      </c>
      <c r="I4" s="29" t="s">
        <v>3</v>
      </c>
      <c r="J4" s="26"/>
      <c r="K4" s="26"/>
      <c r="L4" s="24"/>
      <c r="M4" s="24"/>
      <c r="N4" s="118"/>
      <c r="O4" s="117"/>
      <c r="P4" s="27"/>
      <c r="Q4" s="150"/>
    </row>
    <row r="5" spans="2:32" ht="15.75" customHeight="1" x14ac:dyDescent="0.15">
      <c r="B5" s="119">
        <v>1995</v>
      </c>
      <c r="C5" s="174">
        <v>13.16559780339426</v>
      </c>
      <c r="D5" s="174">
        <v>5.2820646697982099</v>
      </c>
      <c r="E5" s="174">
        <v>11.4518946057417</v>
      </c>
      <c r="F5" s="174">
        <v>3.8311985151040697</v>
      </c>
      <c r="G5" s="174">
        <v>1.51964186132587</v>
      </c>
      <c r="H5" s="174">
        <v>0.80595691278043291</v>
      </c>
      <c r="I5" s="174">
        <v>36.056354368144603</v>
      </c>
      <c r="J5" s="115"/>
      <c r="K5" s="152"/>
      <c r="L5" s="157"/>
      <c r="M5" s="117"/>
      <c r="N5" s="147"/>
      <c r="O5" s="153"/>
      <c r="P5" s="27"/>
      <c r="Q5" s="151"/>
    </row>
    <row r="6" spans="2:32" ht="15.75" customHeight="1" x14ac:dyDescent="0.15">
      <c r="B6" s="25">
        <v>1996</v>
      </c>
      <c r="C6" s="172">
        <v>14.35496473105796</v>
      </c>
      <c r="D6" s="172">
        <v>5.5249642455966006</v>
      </c>
      <c r="E6" s="172">
        <v>11.621813278183099</v>
      </c>
      <c r="F6" s="172">
        <v>4.0970994107319605</v>
      </c>
      <c r="G6" s="172">
        <v>1.4427374097602998</v>
      </c>
      <c r="H6" s="172">
        <v>0.73110209182781505</v>
      </c>
      <c r="I6" s="172">
        <v>37.7726811671577</v>
      </c>
      <c r="J6" s="115"/>
      <c r="K6" s="152"/>
      <c r="L6" s="157"/>
      <c r="M6" s="28"/>
      <c r="N6" s="118"/>
      <c r="O6" s="154"/>
      <c r="P6" s="28"/>
      <c r="Q6" s="155"/>
      <c r="R6" s="155"/>
      <c r="S6" s="155"/>
      <c r="T6" s="155"/>
      <c r="U6" s="155"/>
      <c r="V6" s="155"/>
      <c r="W6" s="155"/>
      <c r="X6" s="155"/>
      <c r="Y6" s="28"/>
    </row>
    <row r="7" spans="2:32" ht="15.75" customHeight="1" x14ac:dyDescent="0.15">
      <c r="B7" s="25">
        <v>1997</v>
      </c>
      <c r="C7" s="172">
        <v>15.05991799427413</v>
      </c>
      <c r="D7" s="172">
        <v>5.4611531290514401</v>
      </c>
      <c r="E7" s="172">
        <v>11.892840082434201</v>
      </c>
      <c r="F7" s="172">
        <v>3.8715383398290002</v>
      </c>
      <c r="G7" s="172">
        <v>1.4763364505782899</v>
      </c>
      <c r="H7" s="172">
        <v>0.782571592426485</v>
      </c>
      <c r="I7" s="172">
        <v>38.544357588593499</v>
      </c>
      <c r="J7" s="115"/>
      <c r="K7" s="152"/>
      <c r="L7" s="117"/>
      <c r="M7" s="28"/>
      <c r="N7" s="147"/>
      <c r="O7" s="154"/>
      <c r="P7" s="28"/>
      <c r="Q7" s="151"/>
      <c r="R7" s="28"/>
      <c r="S7" s="28"/>
      <c r="T7" s="28"/>
      <c r="U7" s="28"/>
      <c r="V7" s="28"/>
      <c r="W7" s="28"/>
      <c r="X7" s="28"/>
      <c r="Y7" s="28"/>
    </row>
    <row r="8" spans="2:32" ht="15.75" customHeight="1" x14ac:dyDescent="0.15">
      <c r="B8" s="25">
        <v>1998</v>
      </c>
      <c r="C8" s="172">
        <v>15.943544486039171</v>
      </c>
      <c r="D8" s="172">
        <v>5.5038306592276607</v>
      </c>
      <c r="E8" s="172">
        <v>12.3020783945163</v>
      </c>
      <c r="F8" s="172">
        <v>3.9747588051170699</v>
      </c>
      <c r="G8" s="172">
        <v>1.5302345311803298</v>
      </c>
      <c r="H8" s="172">
        <v>0.822746968697745</v>
      </c>
      <c r="I8" s="172">
        <v>40.0771938447783</v>
      </c>
      <c r="J8" s="115"/>
      <c r="K8" s="152"/>
      <c r="L8" s="157"/>
      <c r="M8" s="28"/>
      <c r="N8" s="118"/>
      <c r="O8" s="154"/>
      <c r="P8" s="28"/>
      <c r="Q8" s="151"/>
      <c r="R8" s="28"/>
      <c r="S8" s="28"/>
      <c r="T8" s="28"/>
      <c r="U8" s="28"/>
      <c r="V8" s="28"/>
      <c r="W8" s="28"/>
      <c r="X8" s="28"/>
      <c r="Y8" s="28"/>
    </row>
    <row r="9" spans="2:32" ht="15.75" customHeight="1" x14ac:dyDescent="0.15">
      <c r="B9" s="25">
        <v>1999</v>
      </c>
      <c r="C9" s="172">
        <v>16.581427388899307</v>
      </c>
      <c r="D9" s="172">
        <v>5.7806299020723095</v>
      </c>
      <c r="E9" s="172">
        <v>12.705079788672299</v>
      </c>
      <c r="F9" s="172">
        <v>3.7839177255979299</v>
      </c>
      <c r="G9" s="172">
        <v>1.5706558092271601</v>
      </c>
      <c r="H9" s="172">
        <v>0.90849470120670905</v>
      </c>
      <c r="I9" s="172">
        <v>41.330205315675705</v>
      </c>
      <c r="J9" s="115"/>
      <c r="K9" s="152"/>
      <c r="L9" s="117"/>
      <c r="M9" s="28"/>
      <c r="N9" s="147"/>
      <c r="O9" s="154"/>
      <c r="P9" s="28"/>
      <c r="Q9" s="151"/>
      <c r="R9" s="28"/>
      <c r="S9" s="28"/>
      <c r="T9" s="28"/>
      <c r="U9" s="28"/>
      <c r="V9" s="28"/>
      <c r="W9" s="28"/>
      <c r="X9" s="28"/>
      <c r="Y9" s="28"/>
    </row>
    <row r="10" spans="2:32" ht="15.75" customHeight="1" x14ac:dyDescent="0.15">
      <c r="B10" s="25">
        <v>2000</v>
      </c>
      <c r="C10" s="172">
        <v>17.46451630414753</v>
      </c>
      <c r="D10" s="172">
        <v>5.96135153100622</v>
      </c>
      <c r="E10" s="172">
        <v>13.1557572415265</v>
      </c>
      <c r="F10" s="172">
        <v>3.9649957027537299</v>
      </c>
      <c r="G10" s="172">
        <v>1.6059206064668998</v>
      </c>
      <c r="H10" s="172">
        <v>0.91992592731130607</v>
      </c>
      <c r="I10" s="172">
        <v>43.072467313212194</v>
      </c>
      <c r="J10" s="144"/>
      <c r="K10" s="144"/>
      <c r="L10" s="157"/>
      <c r="M10" s="144"/>
      <c r="N10" s="118"/>
      <c r="O10" s="144"/>
      <c r="P10" s="144"/>
      <c r="Q10" s="144"/>
      <c r="R10" s="144"/>
      <c r="S10" s="144"/>
      <c r="T10" s="144"/>
      <c r="U10" s="144"/>
      <c r="V10" s="144"/>
      <c r="W10" s="144"/>
      <c r="X10" s="144"/>
      <c r="Y10" s="144"/>
      <c r="Z10" s="144"/>
      <c r="AA10" s="144"/>
      <c r="AB10" s="144"/>
      <c r="AC10" s="144"/>
      <c r="AD10" s="144"/>
      <c r="AE10" s="144"/>
      <c r="AF10" s="144"/>
    </row>
    <row r="11" spans="2:32" ht="15.75" customHeight="1" x14ac:dyDescent="0.15">
      <c r="B11" s="25">
        <v>2001</v>
      </c>
      <c r="C11" s="172">
        <v>18.49154473433337</v>
      </c>
      <c r="D11" s="172">
        <v>7.0386654040764398</v>
      </c>
      <c r="E11" s="172">
        <v>13.5630270351744</v>
      </c>
      <c r="F11" s="172">
        <v>4.0854408218380796</v>
      </c>
      <c r="G11" s="172">
        <v>1.63418034601655</v>
      </c>
      <c r="H11" s="172">
        <v>0.941133211635379</v>
      </c>
      <c r="I11" s="172">
        <v>45.753991553074201</v>
      </c>
      <c r="J11" s="115"/>
      <c r="K11" s="152"/>
      <c r="L11" s="117"/>
      <c r="M11" s="28"/>
      <c r="N11" s="147"/>
      <c r="O11" s="154"/>
      <c r="P11" s="28"/>
      <c r="Q11" s="151"/>
      <c r="R11" s="28"/>
      <c r="S11" s="28"/>
      <c r="T11" s="28"/>
      <c r="U11" s="28"/>
      <c r="V11" s="28"/>
      <c r="W11" s="28"/>
      <c r="X11" s="28"/>
      <c r="Y11" s="28"/>
    </row>
    <row r="12" spans="2:32" ht="15.75" customHeight="1" x14ac:dyDescent="0.15">
      <c r="B12" s="25">
        <v>2002</v>
      </c>
      <c r="C12" s="172">
        <v>19.40462233585054</v>
      </c>
      <c r="D12" s="172">
        <v>7.8812314142816806</v>
      </c>
      <c r="E12" s="172">
        <v>13.606345358393801</v>
      </c>
      <c r="F12" s="172">
        <v>3.9994277199294404</v>
      </c>
      <c r="G12" s="172">
        <v>1.7442048809748401</v>
      </c>
      <c r="H12" s="172">
        <v>0.99340266439463798</v>
      </c>
      <c r="I12" s="172">
        <v>47.629234373824893</v>
      </c>
      <c r="J12" s="115"/>
      <c r="K12" s="152"/>
      <c r="L12" s="157"/>
      <c r="M12" s="28"/>
      <c r="N12" s="118"/>
      <c r="O12" s="154"/>
      <c r="P12" s="28"/>
      <c r="Q12" s="151"/>
      <c r="R12" s="28"/>
      <c r="S12" s="28"/>
      <c r="T12" s="28"/>
      <c r="U12" s="28"/>
      <c r="V12" s="28"/>
      <c r="W12" s="28"/>
      <c r="X12" s="28"/>
      <c r="Y12" s="28"/>
    </row>
    <row r="13" spans="2:32" ht="15.75" customHeight="1" x14ac:dyDescent="0.15">
      <c r="B13" s="25">
        <v>2003</v>
      </c>
      <c r="C13" s="172">
        <v>20.482479792654832</v>
      </c>
      <c r="D13" s="172">
        <v>8.1780562212457806</v>
      </c>
      <c r="E13" s="172">
        <v>13.8889540348968</v>
      </c>
      <c r="F13" s="172">
        <v>4.0838015390542699</v>
      </c>
      <c r="G13" s="172">
        <v>1.80117643532181</v>
      </c>
      <c r="H13" s="172">
        <v>0.99404823558767097</v>
      </c>
      <c r="I13" s="172">
        <v>49.428516258761299</v>
      </c>
      <c r="J13" s="156"/>
      <c r="K13" s="156"/>
      <c r="L13" s="117"/>
      <c r="M13" s="156"/>
      <c r="N13" s="147"/>
      <c r="O13" s="156"/>
      <c r="P13" s="156"/>
      <c r="Q13" s="156"/>
      <c r="R13" s="156"/>
      <c r="S13" s="156"/>
      <c r="T13" s="156"/>
      <c r="U13" s="156"/>
      <c r="V13" s="156"/>
      <c r="W13" s="156"/>
      <c r="X13" s="156"/>
      <c r="Y13" s="156"/>
      <c r="Z13" s="156"/>
      <c r="AA13" s="156"/>
      <c r="AB13" s="156"/>
      <c r="AC13" s="156"/>
      <c r="AD13" s="156"/>
      <c r="AE13" s="156"/>
      <c r="AF13" s="156"/>
    </row>
    <row r="14" spans="2:32" ht="15.75" customHeight="1" x14ac:dyDescent="0.15">
      <c r="B14" s="25">
        <v>2004</v>
      </c>
      <c r="C14" s="172">
        <v>21.677188762990749</v>
      </c>
      <c r="D14" s="172">
        <v>8.0505814006247896</v>
      </c>
      <c r="E14" s="172">
        <v>14.4798083046953</v>
      </c>
      <c r="F14" s="172">
        <v>4.1920134185028699</v>
      </c>
      <c r="G14" s="172">
        <v>1.8955688195282501</v>
      </c>
      <c r="H14" s="172">
        <v>1.06535037770556</v>
      </c>
      <c r="I14" s="172">
        <v>51.360511084047502</v>
      </c>
      <c r="J14" s="144"/>
      <c r="K14" s="144"/>
      <c r="L14" s="157"/>
      <c r="M14" s="144"/>
      <c r="N14" s="118"/>
      <c r="O14" s="144"/>
      <c r="P14" s="144"/>
      <c r="Q14" s="144"/>
      <c r="R14" s="144"/>
      <c r="S14" s="144"/>
      <c r="T14" s="144"/>
      <c r="U14" s="144"/>
      <c r="V14" s="144"/>
      <c r="W14" s="144"/>
      <c r="X14" s="144"/>
      <c r="Y14" s="144"/>
      <c r="Z14" s="144"/>
      <c r="AA14" s="144"/>
      <c r="AB14" s="144"/>
      <c r="AC14" s="144"/>
      <c r="AD14" s="144"/>
      <c r="AE14" s="144"/>
      <c r="AF14" s="144"/>
    </row>
    <row r="15" spans="2:32" ht="15.75" customHeight="1" x14ac:dyDescent="0.15">
      <c r="B15" s="25">
        <v>2005</v>
      </c>
      <c r="C15" s="172">
        <v>22.960743861009519</v>
      </c>
      <c r="D15" s="172">
        <v>8.1749204103029793</v>
      </c>
      <c r="E15" s="172">
        <v>13.951431613721699</v>
      </c>
      <c r="F15" s="172">
        <v>4.6018309189457796</v>
      </c>
      <c r="G15" s="172">
        <v>1.89937657647957</v>
      </c>
      <c r="H15" s="172">
        <v>0.79983917657305903</v>
      </c>
      <c r="I15" s="172">
        <v>52.388142557032602</v>
      </c>
      <c r="J15" s="144"/>
      <c r="K15" s="144"/>
      <c r="L15" s="117"/>
      <c r="M15" s="144"/>
      <c r="N15" s="147"/>
      <c r="O15" s="144"/>
      <c r="P15" s="144"/>
      <c r="Q15" s="144"/>
      <c r="R15" s="144"/>
      <c r="S15" s="144"/>
      <c r="T15" s="144"/>
      <c r="U15" s="144"/>
      <c r="V15" s="144"/>
      <c r="W15" s="144"/>
      <c r="X15" s="144"/>
      <c r="Y15" s="144"/>
      <c r="Z15" s="144"/>
      <c r="AA15" s="144"/>
      <c r="AB15" s="144"/>
      <c r="AC15" s="144"/>
      <c r="AD15" s="144"/>
      <c r="AE15" s="144"/>
      <c r="AF15" s="144"/>
    </row>
    <row r="16" spans="2:32" ht="15.75" customHeight="1" x14ac:dyDescent="0.15">
      <c r="B16" s="25">
        <v>2006</v>
      </c>
      <c r="C16" s="172">
        <v>23.096985877832321</v>
      </c>
      <c r="D16" s="172">
        <v>8.0993342777057897</v>
      </c>
      <c r="E16" s="172">
        <v>14.229514261869602</v>
      </c>
      <c r="F16" s="172">
        <v>4.76234940674399</v>
      </c>
      <c r="G16" s="172">
        <v>1.9353154445012599</v>
      </c>
      <c r="H16" s="172">
        <v>0.92413167394471707</v>
      </c>
      <c r="I16" s="172">
        <v>53.047630942597806</v>
      </c>
      <c r="J16" s="144"/>
      <c r="K16" s="144"/>
      <c r="L16" s="157"/>
      <c r="M16" s="144"/>
      <c r="N16" s="118"/>
      <c r="O16" s="144"/>
      <c r="P16" s="144"/>
      <c r="Q16" s="144"/>
      <c r="R16" s="144"/>
      <c r="S16" s="144"/>
      <c r="T16" s="144"/>
      <c r="U16" s="144"/>
      <c r="V16" s="144"/>
      <c r="W16" s="144"/>
      <c r="X16" s="144"/>
      <c r="Y16" s="144"/>
      <c r="Z16" s="144"/>
      <c r="AA16" s="144"/>
      <c r="AB16" s="144"/>
      <c r="AC16" s="144"/>
      <c r="AD16" s="144"/>
      <c r="AE16" s="144"/>
      <c r="AF16" s="144"/>
    </row>
    <row r="17" spans="2:32" ht="15.75" customHeight="1" x14ac:dyDescent="0.15">
      <c r="B17" s="25">
        <v>2007</v>
      </c>
      <c r="C17" s="172">
        <v>24.114753495213453</v>
      </c>
      <c r="D17" s="172">
        <v>8.4871092865799493</v>
      </c>
      <c r="E17" s="172">
        <v>14.791018458965601</v>
      </c>
      <c r="F17" s="172">
        <v>5.0488045255038898</v>
      </c>
      <c r="G17" s="172">
        <v>2.0312626633374098</v>
      </c>
      <c r="H17" s="172">
        <v>1.00083495861393</v>
      </c>
      <c r="I17" s="172">
        <v>55.473783388214201</v>
      </c>
      <c r="J17" s="144"/>
      <c r="K17" s="144"/>
      <c r="L17" s="117"/>
      <c r="M17" s="144"/>
      <c r="N17" s="147"/>
      <c r="O17" s="144"/>
      <c r="P17" s="144"/>
      <c r="Q17" s="144"/>
      <c r="R17" s="144"/>
      <c r="S17" s="144"/>
      <c r="T17" s="144"/>
      <c r="U17" s="144"/>
      <c r="V17" s="144"/>
      <c r="W17" s="144"/>
      <c r="X17" s="144"/>
      <c r="Y17" s="144"/>
      <c r="Z17" s="144"/>
      <c r="AA17" s="144"/>
      <c r="AB17" s="144"/>
      <c r="AC17" s="144"/>
      <c r="AD17" s="144"/>
      <c r="AE17" s="144"/>
      <c r="AF17" s="144"/>
    </row>
    <row r="18" spans="2:32" ht="15.75" customHeight="1" x14ac:dyDescent="0.15">
      <c r="B18" s="25">
        <v>2008</v>
      </c>
      <c r="C18" s="172">
        <v>24.667978928358643</v>
      </c>
      <c r="D18" s="172">
        <v>10.201443932381801</v>
      </c>
      <c r="E18" s="172">
        <v>15.088923130559101</v>
      </c>
      <c r="F18" s="172">
        <v>5.1578764554415306</v>
      </c>
      <c r="G18" s="172">
        <v>2.3554617184359201</v>
      </c>
      <c r="H18" s="172">
        <v>1.0916740215865499</v>
      </c>
      <c r="I18" s="172">
        <v>58.563358186763601</v>
      </c>
      <c r="J18" s="144"/>
      <c r="K18" s="144"/>
      <c r="L18" s="157"/>
      <c r="M18" s="144"/>
      <c r="N18" s="118"/>
      <c r="O18" s="144"/>
      <c r="P18" s="144"/>
      <c r="Q18" s="144"/>
      <c r="R18" s="144"/>
      <c r="S18" s="144"/>
      <c r="T18" s="144"/>
      <c r="U18" s="144"/>
      <c r="V18" s="144"/>
      <c r="W18" s="144"/>
      <c r="X18" s="144"/>
      <c r="Y18" s="144"/>
      <c r="Z18" s="144"/>
      <c r="AA18" s="144"/>
      <c r="AB18" s="144"/>
      <c r="AC18" s="144"/>
      <c r="AD18" s="144"/>
      <c r="AE18" s="144"/>
      <c r="AF18" s="144"/>
    </row>
    <row r="19" spans="2:32" ht="15.75" customHeight="1" x14ac:dyDescent="0.15">
      <c r="B19" s="25">
        <v>2009</v>
      </c>
      <c r="C19" s="172">
        <v>25.58753567400997</v>
      </c>
      <c r="D19" s="172">
        <v>11.089784829309499</v>
      </c>
      <c r="E19" s="172">
        <v>15.5303883496944</v>
      </c>
      <c r="F19" s="172">
        <v>5.2865517385151701</v>
      </c>
      <c r="G19" s="172">
        <v>2.5102472846384201</v>
      </c>
      <c r="H19" s="172">
        <v>1.15273714900112</v>
      </c>
      <c r="I19" s="172">
        <v>61.157245025168599</v>
      </c>
      <c r="J19" s="115"/>
      <c r="K19" s="152"/>
      <c r="L19" s="117"/>
      <c r="M19" s="28"/>
      <c r="N19" s="147"/>
      <c r="O19" s="148"/>
      <c r="P19" s="28"/>
      <c r="Q19" s="151"/>
      <c r="R19" s="28"/>
      <c r="S19" s="28"/>
      <c r="T19" s="28"/>
      <c r="U19" s="28"/>
      <c r="V19" s="28"/>
      <c r="W19" s="28"/>
      <c r="X19" s="28"/>
      <c r="Y19" s="28"/>
    </row>
    <row r="20" spans="2:32" ht="15.75" customHeight="1" x14ac:dyDescent="0.15">
      <c r="B20" s="25">
        <v>2010</v>
      </c>
      <c r="C20" s="172">
        <v>26.471250816156708</v>
      </c>
      <c r="D20" s="172">
        <v>11.1226703790385</v>
      </c>
      <c r="E20" s="172">
        <v>16.064082615983398</v>
      </c>
      <c r="F20" s="172">
        <v>5.3207307723807595</v>
      </c>
      <c r="G20" s="172">
        <v>2.6270748330706502</v>
      </c>
      <c r="H20" s="172">
        <v>0.959167557451307</v>
      </c>
      <c r="I20" s="172">
        <v>62.564976974081404</v>
      </c>
      <c r="J20" s="115"/>
      <c r="K20" s="152"/>
      <c r="L20" s="157"/>
      <c r="M20" s="28"/>
      <c r="N20" s="118"/>
      <c r="O20" s="28"/>
      <c r="P20" s="28"/>
      <c r="Q20" s="28"/>
      <c r="R20" s="28"/>
      <c r="S20" s="28"/>
      <c r="T20" s="28"/>
      <c r="U20" s="28"/>
      <c r="V20" s="28"/>
      <c r="W20" s="28"/>
      <c r="X20" s="28"/>
      <c r="Y20" s="28"/>
    </row>
    <row r="21" spans="2:32" ht="15.75" customHeight="1" x14ac:dyDescent="0.15">
      <c r="B21" s="25">
        <v>2011</v>
      </c>
      <c r="C21" s="172">
        <v>27.10652544628827</v>
      </c>
      <c r="D21" s="172">
        <v>11.804137994052301</v>
      </c>
      <c r="E21" s="172">
        <v>16.1381014340649</v>
      </c>
      <c r="F21" s="172">
        <v>5.4675093426014598</v>
      </c>
      <c r="G21" s="172">
        <v>2.7227663279919896</v>
      </c>
      <c r="H21" s="172">
        <v>1.00364534078848</v>
      </c>
      <c r="I21" s="172">
        <v>64.242685885787296</v>
      </c>
      <c r="J21" s="115"/>
      <c r="K21" s="149"/>
      <c r="L21" s="117"/>
      <c r="M21" s="28"/>
      <c r="N21" s="147"/>
      <c r="O21" s="28"/>
      <c r="P21" s="28"/>
      <c r="Q21" s="28"/>
      <c r="R21" s="28"/>
      <c r="S21" s="28"/>
      <c r="T21" s="28"/>
      <c r="U21" s="28"/>
      <c r="V21" s="28"/>
      <c r="W21" s="28"/>
      <c r="X21" s="28"/>
      <c r="Y21" s="28"/>
    </row>
    <row r="22" spans="2:32" ht="15.75" customHeight="1" x14ac:dyDescent="0.15">
      <c r="B22" s="25">
        <v>2012</v>
      </c>
      <c r="C22" s="172">
        <v>28.07553095029639</v>
      </c>
      <c r="D22" s="172">
        <v>13.1202329875996</v>
      </c>
      <c r="E22" s="172">
        <v>16.851864067685298</v>
      </c>
      <c r="F22" s="172">
        <v>4.6877817519530796</v>
      </c>
      <c r="G22" s="172">
        <v>2.8146827527834497</v>
      </c>
      <c r="H22" s="172">
        <v>0.96234011310374601</v>
      </c>
      <c r="I22" s="172">
        <v>66.512432623421603</v>
      </c>
      <c r="J22" s="115"/>
      <c r="K22" s="149"/>
      <c r="L22" s="157"/>
      <c r="M22" s="28"/>
      <c r="N22" s="118"/>
      <c r="O22" s="28"/>
      <c r="P22" s="28"/>
      <c r="Q22" s="28"/>
      <c r="R22" s="28"/>
      <c r="S22" s="28"/>
      <c r="T22" s="28"/>
      <c r="U22" s="28"/>
      <c r="V22" s="28"/>
      <c r="W22" s="28"/>
      <c r="X22" s="28"/>
      <c r="Y22" s="28"/>
    </row>
    <row r="23" spans="2:32" ht="15.75" customHeight="1" x14ac:dyDescent="0.15">
      <c r="B23" s="25">
        <v>2013</v>
      </c>
      <c r="C23" s="172">
        <v>30.195861443830921</v>
      </c>
      <c r="D23" s="172">
        <v>13.252277547150101</v>
      </c>
      <c r="E23" s="172">
        <v>17.093619017768699</v>
      </c>
      <c r="F23" s="172">
        <v>4.7943643851133499</v>
      </c>
      <c r="G23" s="172">
        <v>2.8351934618147401</v>
      </c>
      <c r="H23" s="172">
        <v>0.94671207540573898</v>
      </c>
      <c r="I23" s="172">
        <v>69.118027931083603</v>
      </c>
      <c r="J23" s="115"/>
      <c r="K23" s="149"/>
      <c r="L23" s="117"/>
      <c r="M23" s="28"/>
      <c r="N23" s="147"/>
      <c r="O23" s="28"/>
      <c r="P23" s="28"/>
      <c r="Q23" s="28"/>
      <c r="R23" s="28"/>
      <c r="S23" s="28"/>
      <c r="T23" s="28"/>
      <c r="U23" s="28"/>
      <c r="V23" s="28"/>
      <c r="W23" s="28"/>
      <c r="X23" s="28"/>
      <c r="Y23" s="28"/>
    </row>
    <row r="24" spans="2:32" ht="15.75" customHeight="1" x14ac:dyDescent="0.15">
      <c r="B24" s="25">
        <v>2014</v>
      </c>
      <c r="C24" s="172">
        <v>30.860572317025273</v>
      </c>
      <c r="D24" s="172">
        <v>13.436147687995501</v>
      </c>
      <c r="E24" s="172">
        <v>18.302459504790498</v>
      </c>
      <c r="F24" s="172">
        <v>4.9153134311178004</v>
      </c>
      <c r="G24" s="172">
        <v>2.9096463411089397</v>
      </c>
      <c r="H24" s="172">
        <v>1.0050817080399699</v>
      </c>
      <c r="I24" s="172">
        <v>71.429220990078107</v>
      </c>
      <c r="J24" s="115"/>
      <c r="K24" s="149"/>
      <c r="L24" s="157"/>
      <c r="M24" s="28"/>
      <c r="N24" s="118"/>
      <c r="O24" s="28"/>
      <c r="P24" s="28"/>
      <c r="Q24" s="28"/>
      <c r="R24" s="28"/>
      <c r="S24" s="28"/>
      <c r="T24" s="28"/>
      <c r="U24" s="28"/>
      <c r="V24" s="28"/>
      <c r="W24" s="28"/>
      <c r="X24" s="28"/>
      <c r="Y24" s="28"/>
    </row>
    <row r="25" spans="2:32" ht="15.75" customHeight="1" x14ac:dyDescent="0.15">
      <c r="B25" s="25">
        <v>2015</v>
      </c>
      <c r="C25" s="172">
        <v>32.43909137135244</v>
      </c>
      <c r="D25" s="172">
        <v>13.8766683936951</v>
      </c>
      <c r="E25" s="172">
        <v>18.9313196226129</v>
      </c>
      <c r="F25" s="172">
        <v>5.0992662294246704</v>
      </c>
      <c r="G25" s="172">
        <v>2.9500678786956098</v>
      </c>
      <c r="H25" s="172">
        <v>1.08822640611276</v>
      </c>
      <c r="I25" s="172">
        <v>74.384639901893408</v>
      </c>
      <c r="J25" s="115"/>
      <c r="K25" s="152"/>
      <c r="L25" s="157"/>
      <c r="M25" s="28"/>
      <c r="N25" s="147"/>
      <c r="O25" s="28"/>
      <c r="P25" s="28"/>
      <c r="Q25" s="28"/>
      <c r="R25" s="28"/>
      <c r="S25" s="28"/>
      <c r="T25" s="28"/>
      <c r="U25" s="28"/>
      <c r="V25" s="28"/>
      <c r="W25" s="28"/>
      <c r="X25" s="28"/>
      <c r="Y25" s="28"/>
    </row>
    <row r="26" spans="2:32" ht="15.75" customHeight="1" x14ac:dyDescent="0.15">
      <c r="B26" s="25">
        <v>2016</v>
      </c>
      <c r="C26" s="172">
        <v>33.734883623574227</v>
      </c>
      <c r="D26" s="172">
        <v>13.9671216399147</v>
      </c>
      <c r="E26" s="172">
        <v>20.286219087123001</v>
      </c>
      <c r="F26" s="172">
        <v>5.3745728640256605</v>
      </c>
      <c r="G26" s="172">
        <v>3.00475203852276</v>
      </c>
      <c r="H26" s="172">
        <v>1.08765777705724</v>
      </c>
      <c r="I26" s="172">
        <v>77.455207030217707</v>
      </c>
      <c r="J26" s="115"/>
      <c r="K26" s="152"/>
      <c r="L26" s="157"/>
      <c r="M26" s="28"/>
      <c r="N26" s="28"/>
      <c r="O26" s="28"/>
      <c r="P26" s="28"/>
      <c r="Q26" s="28"/>
      <c r="R26" s="28"/>
      <c r="S26" s="28"/>
      <c r="T26" s="28"/>
      <c r="U26" s="28"/>
      <c r="V26" s="28"/>
      <c r="W26" s="28"/>
      <c r="X26" s="28"/>
      <c r="Y26" s="28"/>
    </row>
    <row r="27" spans="2:32" ht="15.75" customHeight="1" x14ac:dyDescent="0.15">
      <c r="B27" s="192">
        <v>2017</v>
      </c>
      <c r="C27" s="189">
        <v>34.601181364989912</v>
      </c>
      <c r="D27" s="189">
        <v>14.879524740688598</v>
      </c>
      <c r="E27" s="189">
        <v>20.723556809780799</v>
      </c>
      <c r="F27" s="189">
        <v>5.3869558211375494</v>
      </c>
      <c r="G27" s="189">
        <v>2.9801556043013404</v>
      </c>
      <c r="H27" s="189">
        <v>1.0716394049160101</v>
      </c>
      <c r="I27" s="189">
        <v>79.6430137458144</v>
      </c>
      <c r="J27" s="115"/>
      <c r="K27" s="152"/>
      <c r="L27" s="157"/>
      <c r="M27" s="28"/>
      <c r="N27" s="28"/>
      <c r="O27" s="28"/>
      <c r="P27" s="28"/>
      <c r="Q27" s="28"/>
      <c r="R27" s="28"/>
      <c r="S27" s="28"/>
      <c r="T27" s="28"/>
      <c r="U27" s="28"/>
      <c r="V27" s="28"/>
      <c r="W27" s="28"/>
      <c r="X27" s="28"/>
      <c r="Y27" s="28"/>
    </row>
    <row r="28" spans="2:32" ht="15.75" customHeight="1" x14ac:dyDescent="0.15">
      <c r="B28" s="192">
        <v>2018</v>
      </c>
      <c r="C28" s="189">
        <v>34.713549368000002</v>
      </c>
      <c r="D28" s="189">
        <v>15.018379948</v>
      </c>
      <c r="E28" s="189">
        <v>20.714661308</v>
      </c>
      <c r="F28" s="189">
        <v>5.3800392060000002</v>
      </c>
      <c r="G28" s="189">
        <v>2.9962456980000001</v>
      </c>
      <c r="H28" s="189">
        <v>1.418924012</v>
      </c>
      <c r="I28" s="189">
        <v>80.241799540000002</v>
      </c>
      <c r="J28" s="115"/>
      <c r="K28" s="152"/>
      <c r="L28" s="117"/>
      <c r="M28" s="28"/>
      <c r="N28" s="28"/>
      <c r="O28" s="28"/>
      <c r="P28" s="28"/>
      <c r="Q28" s="28"/>
      <c r="R28" s="28"/>
      <c r="S28" s="28"/>
      <c r="T28" s="28"/>
      <c r="U28" s="28"/>
      <c r="V28" s="28"/>
      <c r="W28" s="28"/>
      <c r="X28" s="28"/>
      <c r="Y28" s="28"/>
    </row>
    <row r="29" spans="2:32" ht="15.75" customHeight="1" x14ac:dyDescent="0.15">
      <c r="B29" s="99">
        <v>2019</v>
      </c>
      <c r="C29" s="189">
        <v>36.323828913999996</v>
      </c>
      <c r="D29" s="189">
        <v>15.754271092000002</v>
      </c>
      <c r="E29" s="189">
        <v>20.223197587999998</v>
      </c>
      <c r="F29" s="189">
        <v>5.7146571579999996</v>
      </c>
      <c r="G29" s="189">
        <v>3.0511275799999997</v>
      </c>
      <c r="H29" s="189">
        <v>1.4047741659999999</v>
      </c>
      <c r="I29" s="189">
        <v>82.471856497999994</v>
      </c>
      <c r="J29" s="115"/>
      <c r="K29" s="152"/>
      <c r="L29" s="117"/>
      <c r="M29" s="28"/>
      <c r="N29" s="28"/>
      <c r="O29" s="28"/>
      <c r="P29" s="28"/>
      <c r="Q29" s="28"/>
      <c r="R29" s="28"/>
      <c r="S29" s="28"/>
      <c r="T29" s="28"/>
      <c r="U29" s="28"/>
      <c r="V29" s="28"/>
      <c r="W29" s="28"/>
      <c r="X29" s="28"/>
      <c r="Y29" s="28"/>
    </row>
    <row r="30" spans="2:32" ht="15.75" customHeight="1" x14ac:dyDescent="0.15">
      <c r="B30" s="201" t="s">
        <v>96</v>
      </c>
      <c r="C30" s="173">
        <v>36.830987282000002</v>
      </c>
      <c r="D30" s="173">
        <v>18.136190623999997</v>
      </c>
      <c r="E30" s="173">
        <v>18.019609724000002</v>
      </c>
      <c r="F30" s="173">
        <v>5.4417509280000003</v>
      </c>
      <c r="G30" s="173">
        <v>3.096176034</v>
      </c>
      <c r="H30" s="173">
        <v>1.786046346</v>
      </c>
      <c r="I30" s="173">
        <v>83.310760938000101</v>
      </c>
      <c r="J30" s="115"/>
      <c r="K30" s="152"/>
      <c r="L30" s="117"/>
      <c r="M30" s="28"/>
      <c r="N30" s="28"/>
      <c r="O30" s="28"/>
      <c r="P30" s="28"/>
      <c r="Q30" s="28"/>
      <c r="R30" s="28"/>
      <c r="S30" s="28"/>
      <c r="T30" s="28"/>
      <c r="U30" s="28"/>
      <c r="V30" s="28"/>
      <c r="W30" s="28"/>
      <c r="X30" s="28"/>
      <c r="Y30" s="28"/>
    </row>
    <row r="31" spans="2:32" ht="5.25" customHeight="1" x14ac:dyDescent="0.25">
      <c r="B31" s="120"/>
      <c r="C31" s="120"/>
      <c r="D31" s="115"/>
      <c r="E31" s="115"/>
      <c r="F31" s="115"/>
      <c r="G31" s="115"/>
      <c r="H31" s="115"/>
      <c r="I31" s="115"/>
      <c r="J31" s="115"/>
      <c r="K31" s="116"/>
      <c r="L31" s="1"/>
      <c r="M31" s="28"/>
      <c r="N31" s="28"/>
      <c r="O31" s="28"/>
      <c r="P31" s="28"/>
      <c r="Q31" s="28"/>
      <c r="R31" s="28"/>
      <c r="S31" s="28"/>
      <c r="T31" s="28"/>
      <c r="U31" s="28"/>
      <c r="V31" s="28"/>
      <c r="W31" s="28"/>
      <c r="X31" s="28"/>
      <c r="Y31" s="28"/>
    </row>
    <row r="32" spans="2:32" s="7" customFormat="1" ht="12.75" customHeight="1" x14ac:dyDescent="0.25">
      <c r="B32" s="9" t="s">
        <v>2</v>
      </c>
      <c r="C32" s="9"/>
      <c r="G32" s="23"/>
      <c r="H32" s="23"/>
      <c r="I32" s="23"/>
      <c r="J32" s="8"/>
      <c r="K32" s="21"/>
      <c r="L32" s="22"/>
      <c r="M32" s="22"/>
      <c r="N32" s="22"/>
      <c r="O32" s="17"/>
      <c r="P32" s="17"/>
      <c r="Q32" s="17"/>
      <c r="R32" s="17"/>
      <c r="S32" s="17"/>
    </row>
    <row r="33" spans="2:19" s="17" customFormat="1" ht="5.25" customHeight="1" x14ac:dyDescent="0.15">
      <c r="B33" s="18"/>
      <c r="C33" s="18"/>
      <c r="K33" s="21"/>
      <c r="L33" s="24"/>
      <c r="M33" s="24"/>
      <c r="N33" s="24"/>
      <c r="O33" s="16"/>
      <c r="P33" s="16"/>
      <c r="Q33" s="16"/>
      <c r="R33" s="16"/>
      <c r="S33" s="16"/>
    </row>
    <row r="34" spans="2:19" s="17" customFormat="1" ht="12.75" customHeight="1" x14ac:dyDescent="0.15">
      <c r="B34" s="4" t="s">
        <v>95</v>
      </c>
      <c r="C34" s="4"/>
      <c r="D34" s="22"/>
      <c r="E34" s="22"/>
      <c r="F34" s="22"/>
      <c r="G34" s="22"/>
      <c r="H34" s="22"/>
      <c r="I34" s="22"/>
      <c r="J34" s="22"/>
      <c r="K34" s="21"/>
      <c r="L34" s="16"/>
      <c r="M34" s="16"/>
      <c r="N34" s="16"/>
      <c r="O34" s="16"/>
      <c r="P34" s="16"/>
      <c r="Q34" s="16"/>
      <c r="R34" s="16"/>
      <c r="S34" s="16"/>
    </row>
    <row r="35" spans="2:19" s="17" customFormat="1" ht="5.25" customHeight="1" x14ac:dyDescent="0.15">
      <c r="B35" s="21"/>
      <c r="C35" s="21"/>
      <c r="D35" s="22"/>
      <c r="E35" s="22"/>
      <c r="F35" s="22"/>
      <c r="G35" s="22"/>
      <c r="H35" s="22"/>
      <c r="I35" s="22"/>
      <c r="J35" s="22"/>
      <c r="K35" s="21"/>
      <c r="L35" s="16"/>
      <c r="M35" s="16"/>
      <c r="N35" s="16"/>
      <c r="O35" s="16"/>
      <c r="P35" s="16"/>
      <c r="Q35" s="16"/>
      <c r="R35" s="16"/>
      <c r="S35" s="16"/>
    </row>
    <row r="36" spans="2:19" s="17" customFormat="1" ht="12.75" customHeight="1" x14ac:dyDescent="0.15">
      <c r="B36" s="4" t="s">
        <v>1</v>
      </c>
      <c r="C36" s="4"/>
      <c r="D36" s="22"/>
      <c r="E36" s="22"/>
      <c r="F36" s="22"/>
      <c r="G36" s="22"/>
      <c r="H36" s="22"/>
      <c r="I36" s="22"/>
      <c r="J36" s="20"/>
      <c r="L36" s="16"/>
      <c r="M36" s="16"/>
      <c r="N36" s="16"/>
      <c r="O36" s="16"/>
      <c r="P36" s="16"/>
      <c r="Q36" s="16"/>
      <c r="R36" s="16"/>
      <c r="S36" s="16"/>
    </row>
    <row r="37" spans="2:19" s="17" customFormat="1" ht="7.5" customHeight="1" x14ac:dyDescent="0.15">
      <c r="B37" s="111"/>
      <c r="C37" s="111"/>
      <c r="D37" s="113"/>
      <c r="E37" s="22"/>
      <c r="F37" s="22"/>
      <c r="G37" s="22"/>
      <c r="H37" s="22"/>
      <c r="I37" s="22"/>
      <c r="J37" s="23"/>
      <c r="L37" s="16"/>
      <c r="M37" s="16"/>
      <c r="N37" s="16"/>
      <c r="O37" s="16"/>
      <c r="P37" s="16"/>
      <c r="Q37" s="16"/>
      <c r="R37" s="16"/>
      <c r="S37" s="16"/>
    </row>
    <row r="38" spans="2:19" s="17" customFormat="1" ht="12.75" customHeight="1" x14ac:dyDescent="0.15">
      <c r="B38" s="1" t="s">
        <v>102</v>
      </c>
      <c r="C38" s="1"/>
      <c r="D38" s="1"/>
      <c r="E38" s="1"/>
      <c r="F38" s="1"/>
      <c r="G38" s="1"/>
      <c r="H38" s="1"/>
      <c r="I38" s="1"/>
      <c r="K38" s="20"/>
      <c r="L38" s="16"/>
      <c r="M38" s="16"/>
      <c r="N38" s="16"/>
      <c r="O38" s="16"/>
      <c r="P38" s="16"/>
      <c r="Q38" s="16"/>
      <c r="R38" s="16"/>
      <c r="S38" s="16"/>
    </row>
    <row r="39" spans="2:19" s="17" customFormat="1" ht="12.75" customHeight="1" x14ac:dyDescent="0.15">
      <c r="B39" s="218" t="s">
        <v>103</v>
      </c>
      <c r="C39" s="218"/>
      <c r="D39" s="218"/>
      <c r="E39" s="218"/>
      <c r="F39" s="218"/>
      <c r="G39" s="218"/>
      <c r="H39" s="218"/>
      <c r="I39" s="218"/>
      <c r="J39" s="218"/>
      <c r="K39" s="218"/>
      <c r="L39" s="16"/>
      <c r="M39" s="16"/>
      <c r="N39" s="16"/>
      <c r="O39" s="16"/>
      <c r="P39" s="16"/>
      <c r="Q39" s="16"/>
      <c r="R39" s="16"/>
      <c r="S39" s="16"/>
    </row>
    <row r="40" spans="2:19" s="17" customFormat="1" ht="36" customHeight="1" x14ac:dyDescent="0.15">
      <c r="B40" s="218" t="s">
        <v>104</v>
      </c>
      <c r="C40" s="218"/>
      <c r="D40" s="218"/>
      <c r="E40" s="218"/>
      <c r="F40" s="218"/>
      <c r="G40" s="218"/>
      <c r="H40" s="218"/>
      <c r="I40" s="218"/>
      <c r="J40" s="218"/>
      <c r="K40" s="218"/>
      <c r="L40" s="16"/>
      <c r="M40" s="16"/>
      <c r="N40" s="16"/>
      <c r="O40" s="16"/>
      <c r="P40" s="16"/>
      <c r="Q40" s="16"/>
      <c r="R40" s="16"/>
      <c r="S40" s="16"/>
    </row>
    <row r="41" spans="2:19" s="17" customFormat="1" ht="25.5" customHeight="1" x14ac:dyDescent="0.15">
      <c r="B41" s="218" t="s">
        <v>107</v>
      </c>
      <c r="C41" s="218"/>
      <c r="D41" s="218"/>
      <c r="E41" s="218"/>
      <c r="F41" s="218"/>
      <c r="G41" s="218"/>
      <c r="H41" s="218"/>
      <c r="I41" s="218"/>
      <c r="J41" s="218"/>
      <c r="K41" s="218"/>
      <c r="L41" s="16"/>
      <c r="M41" s="16"/>
      <c r="N41" s="16"/>
      <c r="O41" s="16"/>
      <c r="P41" s="16"/>
      <c r="Q41" s="16"/>
      <c r="R41" s="16"/>
      <c r="S41" s="16"/>
    </row>
    <row r="42" spans="2:19" s="17" customFormat="1" ht="25.5" customHeight="1" x14ac:dyDescent="0.15">
      <c r="B42" s="218" t="s">
        <v>83</v>
      </c>
      <c r="C42" s="218"/>
      <c r="D42" s="218"/>
      <c r="E42" s="218"/>
      <c r="F42" s="218"/>
      <c r="G42" s="218"/>
      <c r="H42" s="218"/>
      <c r="I42" s="218"/>
      <c r="J42" s="218"/>
      <c r="K42" s="218"/>
      <c r="L42" s="16"/>
      <c r="M42" s="16"/>
      <c r="N42" s="16"/>
      <c r="O42" s="16"/>
      <c r="P42" s="16"/>
      <c r="Q42" s="16"/>
      <c r="R42" s="16"/>
      <c r="S42" s="16"/>
    </row>
    <row r="43" spans="2:19" s="17" customFormat="1" ht="24.75" customHeight="1" x14ac:dyDescent="0.15">
      <c r="B43" s="218" t="s">
        <v>109</v>
      </c>
      <c r="C43" s="218"/>
      <c r="D43" s="218"/>
      <c r="E43" s="218"/>
      <c r="F43" s="218"/>
      <c r="G43" s="218"/>
      <c r="H43" s="218"/>
      <c r="I43" s="218"/>
      <c r="J43" s="218"/>
      <c r="K43" s="218"/>
      <c r="L43" s="16"/>
      <c r="M43" s="16"/>
      <c r="N43" s="16"/>
      <c r="O43" s="16"/>
      <c r="P43" s="16"/>
      <c r="Q43" s="16"/>
      <c r="R43" s="16"/>
      <c r="S43" s="16"/>
    </row>
    <row r="44" spans="2:19" s="17" customFormat="1" ht="22.5" customHeight="1" x14ac:dyDescent="0.15">
      <c r="B44" s="218" t="s">
        <v>76</v>
      </c>
      <c r="C44" s="218"/>
      <c r="D44" s="218"/>
      <c r="E44" s="218"/>
      <c r="F44" s="218"/>
      <c r="G44" s="218"/>
      <c r="H44" s="218"/>
      <c r="I44" s="218"/>
      <c r="J44" s="218"/>
      <c r="K44" s="218"/>
      <c r="L44" s="16"/>
      <c r="M44" s="16"/>
      <c r="N44" s="16"/>
      <c r="O44" s="16"/>
      <c r="P44" s="16"/>
      <c r="Q44" s="16"/>
      <c r="R44" s="16"/>
      <c r="S44" s="16"/>
    </row>
    <row r="45" spans="2:19" s="17" customFormat="1" ht="5.25" customHeight="1" x14ac:dyDescent="0.15">
      <c r="B45" s="18"/>
      <c r="C45" s="18"/>
      <c r="J45" s="21"/>
      <c r="K45" s="19"/>
      <c r="L45" s="16"/>
      <c r="M45" s="16"/>
      <c r="N45" s="16"/>
      <c r="O45" s="16"/>
      <c r="P45" s="16"/>
      <c r="Q45" s="16"/>
      <c r="R45" s="16"/>
      <c r="S45" s="16"/>
    </row>
    <row r="46" spans="2:19" s="17" customFormat="1" ht="12.75" customHeight="1" x14ac:dyDescent="0.15">
      <c r="B46" s="18" t="s">
        <v>6</v>
      </c>
      <c r="C46" s="18"/>
      <c r="J46" s="21"/>
      <c r="K46" s="19"/>
      <c r="L46" s="16"/>
      <c r="M46" s="16"/>
      <c r="N46" s="16"/>
      <c r="O46" s="16"/>
      <c r="P46" s="16"/>
      <c r="Q46" s="16"/>
      <c r="R46" s="16"/>
      <c r="S46" s="16"/>
    </row>
    <row r="47" spans="2:19" ht="15.75" customHeight="1" x14ac:dyDescent="0.15">
      <c r="B47" s="20"/>
      <c r="C47" s="20"/>
      <c r="D47" s="20"/>
      <c r="E47" s="20"/>
      <c r="F47" s="20"/>
      <c r="G47" s="20"/>
      <c r="H47" s="20"/>
      <c r="I47" s="20"/>
      <c r="J47" s="21"/>
      <c r="K47" s="19"/>
    </row>
    <row r="48" spans="2:19" ht="15.75" customHeight="1" x14ac:dyDescent="0.15">
      <c r="B48" s="20"/>
      <c r="C48" s="20"/>
      <c r="D48" s="20"/>
      <c r="E48" s="20"/>
      <c r="F48" s="20"/>
      <c r="G48" s="20"/>
      <c r="H48" s="20"/>
      <c r="I48" s="20"/>
      <c r="J48" s="21"/>
      <c r="K48" s="19"/>
    </row>
    <row r="49" spans="2:11" ht="15.75" customHeight="1" x14ac:dyDescent="0.15">
      <c r="B49" s="20"/>
      <c r="C49" s="20"/>
      <c r="D49" s="20"/>
      <c r="E49" s="20"/>
      <c r="F49" s="20"/>
      <c r="G49" s="20"/>
      <c r="H49" s="20"/>
      <c r="I49" s="20"/>
      <c r="J49" s="21"/>
      <c r="K49" s="17"/>
    </row>
    <row r="50" spans="2:11" ht="15.75" customHeight="1" x14ac:dyDescent="0.15">
      <c r="B50" s="20"/>
      <c r="C50" s="20"/>
      <c r="D50" s="20"/>
      <c r="E50" s="20"/>
      <c r="F50" s="20"/>
      <c r="G50" s="20"/>
      <c r="H50" s="20"/>
      <c r="I50" s="20"/>
      <c r="J50" s="17"/>
      <c r="K50" s="17"/>
    </row>
    <row r="51" spans="2:11" ht="15.75" customHeight="1" x14ac:dyDescent="0.15">
      <c r="B51" s="20"/>
      <c r="C51" s="20"/>
      <c r="D51" s="20"/>
      <c r="E51" s="20"/>
      <c r="F51" s="20"/>
      <c r="G51" s="20"/>
      <c r="H51" s="20"/>
      <c r="I51" s="20"/>
      <c r="J51" s="17"/>
    </row>
    <row r="52" spans="2:11" ht="15.75" customHeight="1" x14ac:dyDescent="0.15">
      <c r="B52" s="19"/>
      <c r="C52" s="19"/>
      <c r="D52" s="19"/>
      <c r="E52" s="19"/>
      <c r="F52" s="19"/>
      <c r="G52" s="19"/>
      <c r="H52" s="19"/>
      <c r="I52" s="19"/>
      <c r="J52" s="20"/>
    </row>
    <row r="53" spans="2:11" ht="15.75" customHeight="1" x14ac:dyDescent="0.15">
      <c r="B53" s="19"/>
      <c r="C53" s="19"/>
      <c r="D53" s="19"/>
      <c r="E53" s="19"/>
      <c r="F53" s="19"/>
      <c r="G53" s="19"/>
      <c r="H53" s="19"/>
      <c r="I53" s="19"/>
      <c r="J53" s="20"/>
    </row>
    <row r="54" spans="2:11" ht="15.75" customHeight="1" x14ac:dyDescent="0.15">
      <c r="B54" s="19"/>
      <c r="C54" s="19"/>
      <c r="D54" s="19"/>
      <c r="E54" s="19"/>
      <c r="F54" s="19"/>
      <c r="G54" s="19"/>
      <c r="H54" s="19"/>
      <c r="I54" s="19"/>
      <c r="J54" s="20"/>
    </row>
    <row r="55" spans="2:11" ht="15.75" customHeight="1" x14ac:dyDescent="0.15">
      <c r="B55" s="19"/>
      <c r="C55" s="19"/>
      <c r="D55" s="19"/>
      <c r="E55" s="19"/>
      <c r="F55" s="19"/>
      <c r="G55" s="19"/>
      <c r="H55" s="19"/>
      <c r="I55" s="19"/>
      <c r="J55" s="20"/>
    </row>
    <row r="56" spans="2:11" ht="15.75" customHeight="1" x14ac:dyDescent="0.15">
      <c r="B56" s="19"/>
      <c r="C56" s="19"/>
      <c r="D56" s="19"/>
      <c r="E56" s="19"/>
      <c r="F56" s="19"/>
      <c r="G56" s="19"/>
      <c r="H56" s="19"/>
      <c r="I56" s="19"/>
      <c r="J56" s="20"/>
    </row>
    <row r="57" spans="2:11" ht="15.75" customHeight="1" x14ac:dyDescent="0.15">
      <c r="B57" s="19"/>
      <c r="C57" s="19"/>
      <c r="D57" s="19"/>
      <c r="E57" s="19"/>
      <c r="F57" s="19"/>
      <c r="G57" s="19"/>
      <c r="H57" s="19"/>
      <c r="I57" s="19"/>
      <c r="J57" s="19"/>
    </row>
    <row r="58" spans="2:11" ht="15.75" customHeight="1" x14ac:dyDescent="0.15">
      <c r="B58" s="18"/>
      <c r="C58" s="18"/>
      <c r="D58" s="17"/>
      <c r="E58" s="17"/>
      <c r="F58" s="17"/>
      <c r="G58" s="17"/>
      <c r="H58" s="17"/>
      <c r="I58" s="17"/>
      <c r="J58" s="19"/>
    </row>
    <row r="59" spans="2:11" ht="15.75" customHeight="1" x14ac:dyDescent="0.15">
      <c r="B59" s="18"/>
      <c r="C59" s="18"/>
      <c r="D59" s="17"/>
      <c r="E59" s="17"/>
      <c r="F59" s="17"/>
      <c r="G59" s="17"/>
      <c r="H59" s="17"/>
      <c r="I59" s="17"/>
      <c r="J59" s="19"/>
    </row>
    <row r="60" spans="2:11" ht="15.75" customHeight="1" x14ac:dyDescent="0.15">
      <c r="J60" s="19"/>
    </row>
    <row r="61" spans="2:11" ht="15.75" customHeight="1" x14ac:dyDescent="0.15">
      <c r="J61" s="19"/>
    </row>
    <row r="62" spans="2:11" ht="15.75" customHeight="1" x14ac:dyDescent="0.15">
      <c r="J62" s="19"/>
    </row>
    <row r="63" spans="2:11" ht="15.75" customHeight="1" x14ac:dyDescent="0.15">
      <c r="J63" s="17"/>
    </row>
    <row r="64" spans="2:11" ht="15.75" customHeight="1" x14ac:dyDescent="0.15">
      <c r="J64" s="17"/>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sheetData>
  <mergeCells count="6">
    <mergeCell ref="B40:K40"/>
    <mergeCell ref="B44:K44"/>
    <mergeCell ref="B41:K41"/>
    <mergeCell ref="B39:K39"/>
    <mergeCell ref="B43:K43"/>
    <mergeCell ref="B42:K42"/>
  </mergeCells>
  <pageMargins left="0.49" right="0.7" top="0.75" bottom="0.75" header="0.3" footer="0.3"/>
  <pageSetup paperSize="9" scale="65" orientation="landscape" r:id="rId1"/>
  <headerFooter>
    <oddHeader>&amp;L&amp;G&amp;CCoûts de la santé</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Sommaire</vt:lpstr>
      <vt:lpstr>Coûts par âge-sexe CH</vt:lpstr>
      <vt:lpstr>Coûts-PIB suisses</vt:lpstr>
      <vt:lpstr>Comparaison CH-OCDE</vt:lpstr>
      <vt:lpstr>Coûts selon fournisseur CH</vt:lpstr>
      <vt:lpstr>Coûts selon fourn. + Indice CH</vt:lpstr>
      <vt:lpstr>Coûts selon prestations CH</vt:lpstr>
      <vt:lpstr>Coûts selon financeur CH</vt:lpstr>
      <vt:lpstr>'Comparaison CH-OCDE'!Zone_d_impression</vt:lpstr>
      <vt:lpstr>'Coûts par âge-sexe CH'!Zone_d_impression</vt:lpstr>
      <vt:lpstr>'Coûts selon financeur CH'!Zone_d_impression</vt:lpstr>
      <vt:lpstr>'Coûts selon fourn. + Indice CH'!Zone_d_impression</vt:lpstr>
      <vt:lpstr>'Coûts selon fournisseur CH'!Zone_d_impression</vt:lpstr>
      <vt:lpstr>'Coûts selon prestations CH'!Zone_d_impression</vt:lpstr>
      <vt:lpstr>'Coûts-PIB suisses'!Zone_d_impression</vt:lpstr>
      <vt:lpstr>Sommaire!Zone_d_impression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2022-10-20T14:01:50Z</dcterms:modified>
</cp:coreProperties>
</file>