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300"/>
  </bookViews>
  <sheets>
    <sheet name="Sommaire" sheetId="5" r:id="rId1"/>
    <sheet name="Coûts par âge-sexe CH" sheetId="11" r:id="rId2"/>
    <sheet name="Coûts-PIB suisses" sheetId="13" r:id="rId3"/>
    <sheet name="Comparaison CH-OCDE" sheetId="14" r:id="rId4"/>
    <sheet name="Coûts selon fournisseur CH" sheetId="15" r:id="rId5"/>
    <sheet name="Coûts selon fourn. + Indice CH" sheetId="16" r:id="rId6"/>
    <sheet name="Coûts selon prestations CH" sheetId="19" r:id="rId7"/>
    <sheet name="Coûts selon financeur CH" sheetId="18" r:id="rId8"/>
  </sheets>
  <externalReferences>
    <externalReference r:id="rId9"/>
    <externalReference r:id="rId10"/>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3">'Comparaison CH-OCDE'!$A$1:$O$48</definedName>
    <definedName name="_xlnm.Print_Area" localSheetId="1">'Coûts par âge-sexe CH'!$A$1:$H$30</definedName>
    <definedName name="_xlnm.Print_Area" localSheetId="7">'Coûts selon financeur CH'!$A$1:$K$45</definedName>
    <definedName name="_xlnm.Print_Area" localSheetId="5">'Coûts selon fourn. + Indice CH'!$A$1:$I$55</definedName>
    <definedName name="_xlnm.Print_Area" localSheetId="4">'Coûts selon fournisseur CH'!$A$1:$L$58</definedName>
    <definedName name="_xlnm.Print_Area" localSheetId="6">'Coûts selon prestations CH'!$A$1:$L$50</definedName>
    <definedName name="_xlnm.Print_Area" localSheetId="2">'Coûts-PIB suisses'!$A$1:$H$74</definedName>
    <definedName name="_xlnm.Print_Area" localSheetId="0">Sommaire!$A$1:$F$20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 r="B9" i="5"/>
  <c r="B10" i="5"/>
  <c r="B11" i="5"/>
  <c r="B12" i="5"/>
  <c r="B13" i="5"/>
</calcChain>
</file>

<file path=xl/sharedStrings.xml><?xml version="1.0" encoding="utf-8"?>
<sst xmlns="http://schemas.openxmlformats.org/spreadsheetml/2006/main" count="172" uniqueCount="134">
  <si>
    <r>
      <rPr>
        <sz val="9"/>
        <color indexed="8"/>
        <rFont val="Symbol"/>
        <family val="1"/>
        <charset val="2"/>
      </rPr>
      <t>ã</t>
    </r>
    <r>
      <rPr>
        <sz val="9"/>
        <color indexed="8"/>
        <rFont val="Verdana"/>
        <family val="2"/>
      </rPr>
      <t xml:space="preserve"> OVS</t>
    </r>
  </si>
  <si>
    <t>Remarque(s):</t>
  </si>
  <si>
    <t>Source(s): OFS, Coûts et financement du système de santé</t>
  </si>
  <si>
    <t>Total</t>
  </si>
  <si>
    <t>Année</t>
  </si>
  <si>
    <r>
      <t>Coûts du système de santé selon les prestations, Suisse, depuis 1995 (en mrds</t>
    </r>
    <r>
      <rPr>
        <b/>
        <sz val="12"/>
        <color indexed="10"/>
        <rFont val="Verdana"/>
        <family val="2"/>
      </rPr>
      <t xml:space="preserve"> </t>
    </r>
    <r>
      <rPr>
        <b/>
        <sz val="12"/>
        <rFont val="Verdana"/>
        <family val="2"/>
      </rPr>
      <t>de CHF)</t>
    </r>
  </si>
  <si>
    <r>
      <rPr>
        <sz val="9"/>
        <rFont val="Symbol"/>
        <family val="1"/>
        <charset val="2"/>
      </rPr>
      <t>ã</t>
    </r>
    <r>
      <rPr>
        <sz val="9"/>
        <rFont val="Verdana"/>
        <family val="2"/>
      </rPr>
      <t xml:space="preserve"> OVS</t>
    </r>
  </si>
  <si>
    <t>- Sources: Office fédéral de la statistique (OFS), Organisation de coopération et de développement économiques (OCDE), Service cantonal valaisan de la santé publique (SSP).</t>
  </si>
  <si>
    <t>Lien</t>
  </si>
  <si>
    <t>Coûts selon financeur CH</t>
  </si>
  <si>
    <t>Coûts selon prestations CH</t>
  </si>
  <si>
    <t>Coûts du système de santé selon les prestations, Suisse, depuis 1995 (en mrds de CHF)</t>
  </si>
  <si>
    <t>Coûts selon fourn. + Indice CH</t>
  </si>
  <si>
    <t>Coûts selon fournisseur CH</t>
  </si>
  <si>
    <t>Coûts du système de santé selon le fournisseur de prestations, Suisse, depuis 1985 (en mrds de CHF)</t>
  </si>
  <si>
    <t>Comparaison CH-OCDE</t>
  </si>
  <si>
    <t>Coûts de la santé en pourcent du produit intérieur brut (PIB), Suisse et quelques pays de l'OCDE, depuis 1990 (en %)</t>
  </si>
  <si>
    <t>Coûts-PIB suisses</t>
  </si>
  <si>
    <t>Coûts du système de santé, produit intérieur brut (PIB) (en mios de CHF) et coûts du système de santé rapportés au PIB, Suisse, depuis 1960</t>
  </si>
  <si>
    <t>Coûts par âge-sexe CH</t>
  </si>
  <si>
    <t>NomFeuille</t>
  </si>
  <si>
    <t>Descriptif</t>
  </si>
  <si>
    <t>Nr</t>
  </si>
  <si>
    <t>Sommaire du classeur</t>
  </si>
  <si>
    <t>Coûts du système de santé - Suisse-Valais</t>
  </si>
  <si>
    <t>96 ans et plus</t>
  </si>
  <si>
    <t>91-95 ans</t>
  </si>
  <si>
    <t>86-90 ans</t>
  </si>
  <si>
    <t>81-85 ans</t>
  </si>
  <si>
    <t>76-80 ans</t>
  </si>
  <si>
    <t>71-75 ans</t>
  </si>
  <si>
    <t>66-70 ans</t>
  </si>
  <si>
    <t>61-65 ans</t>
  </si>
  <si>
    <t>56-60 ans</t>
  </si>
  <si>
    <t>51-55 ans</t>
  </si>
  <si>
    <t>46-50 ans</t>
  </si>
  <si>
    <t>41-45 ans</t>
  </si>
  <si>
    <t>36-40 ans</t>
  </si>
  <si>
    <t>31-35 ans</t>
  </si>
  <si>
    <t>26-30 ans</t>
  </si>
  <si>
    <t>21-25 ans</t>
  </si>
  <si>
    <t>16-20 ans</t>
  </si>
  <si>
    <t>11-15 ans</t>
  </si>
  <si>
    <t>6-10 ans</t>
  </si>
  <si>
    <t>0-5 ans</t>
  </si>
  <si>
    <t>Femmes</t>
  </si>
  <si>
    <t>Hommes</t>
  </si>
  <si>
    <t>Classe d'âges</t>
  </si>
  <si>
    <t>Coût du système de santé en % du PIB</t>
  </si>
  <si>
    <t>Coût du système de santé</t>
  </si>
  <si>
    <t>()</t>
  </si>
  <si>
    <t>France</t>
  </si>
  <si>
    <t>Suisse</t>
  </si>
  <si>
    <t>Allemagne</t>
  </si>
  <si>
    <t>Suède</t>
  </si>
  <si>
    <t>Italie</t>
  </si>
  <si>
    <t>Irlande</t>
  </si>
  <si>
    <t>Coûts totaux</t>
  </si>
  <si>
    <t>Coûts du système de santé selon le fournisseur de prestations (en mrds de CHF) et indice d'évolution, Suisse, depuis 1985</t>
  </si>
  <si>
    <t>Coûts du système de santé selon le régime de financement, Suisse, depuis 1995 (en mrds de CHF)</t>
  </si>
  <si>
    <t>Coûts du système de santé selon le régime de financement, Suisse, depuis 1985 (en mrds de CHF)</t>
  </si>
  <si>
    <t>PIB (valeur nominale)</t>
  </si>
  <si>
    <t>2) Allemagne, 1991: donnée non disponible.</t>
  </si>
  <si>
    <r>
      <t>1991</t>
    </r>
    <r>
      <rPr>
        <vertAlign val="superscript"/>
        <sz val="9"/>
        <rFont val="Verdana"/>
        <family val="2"/>
      </rPr>
      <t>2)</t>
    </r>
  </si>
  <si>
    <t>Indice
(100 = 1985)</t>
  </si>
  <si>
    <r>
      <t>Assureurs</t>
    </r>
    <r>
      <rPr>
        <b/>
        <vertAlign val="superscript"/>
        <sz val="9"/>
        <rFont val="Verdana"/>
        <family val="2"/>
      </rPr>
      <t>6)</t>
    </r>
  </si>
  <si>
    <t>Coûts de la santé par habitant, selon le sexe et la classe d'âges, Suisse, en 2021 (en CHF)</t>
  </si>
  <si>
    <r>
      <rPr>
        <sz val="8"/>
        <rFont val="Symbol"/>
        <family val="1"/>
        <charset val="2"/>
      </rPr>
      <t>ã</t>
    </r>
    <r>
      <rPr>
        <sz val="8"/>
        <rFont val="Verdana"/>
        <family val="2"/>
      </rPr>
      <t xml:space="preserve"> OVS 2023</t>
    </r>
  </si>
  <si>
    <t>Coûts du système de santé, produit intérieur brut (PIB) (en mios de CHF) et coûts du système de santé rapportés au PIB, Suisse, depuis 1960*</t>
  </si>
  <si>
    <t>* Valeurs recalculées à partir de 2010. Rétropolation sur la base des anciens taux de croissance pour les années 1960-2009.</t>
  </si>
  <si>
    <r>
      <t>USA</t>
    </r>
    <r>
      <rPr>
        <b/>
        <vertAlign val="superscript"/>
        <sz val="9"/>
        <rFont val="Verdana"/>
        <family val="2"/>
      </rPr>
      <t>1)</t>
    </r>
  </si>
  <si>
    <t>1) USA: Etats-Unis d'Amérique.</t>
  </si>
  <si>
    <r>
      <t>Hôpitaux</t>
    </r>
    <r>
      <rPr>
        <b/>
        <vertAlign val="superscript"/>
        <sz val="9"/>
        <rFont val="Verdana"/>
        <family val="2"/>
      </rPr>
      <t>1)</t>
    </r>
  </si>
  <si>
    <r>
      <t>Services ambulatoires</t>
    </r>
    <r>
      <rPr>
        <b/>
        <vertAlign val="superscript"/>
        <sz val="9"/>
        <rFont val="Verdana"/>
        <family val="2"/>
      </rPr>
      <t>2)</t>
    </r>
  </si>
  <si>
    <r>
      <t>Institutions médico-sociales</t>
    </r>
    <r>
      <rPr>
        <b/>
        <vertAlign val="superscript"/>
        <sz val="9"/>
        <rFont val="Verdana"/>
        <family val="2"/>
      </rPr>
      <t>3)</t>
    </r>
  </si>
  <si>
    <r>
      <t>Commerce de détail</t>
    </r>
    <r>
      <rPr>
        <b/>
        <vertAlign val="superscript"/>
        <sz val="9"/>
        <rFont val="Verdana"/>
        <family val="2"/>
      </rPr>
      <t>4)</t>
    </r>
  </si>
  <si>
    <r>
      <t>Etat</t>
    </r>
    <r>
      <rPr>
        <b/>
        <vertAlign val="superscript"/>
        <sz val="9"/>
        <rFont val="Verdana"/>
        <family val="2"/>
      </rPr>
      <t>5)</t>
    </r>
  </si>
  <si>
    <r>
      <t>Institutions sans but lucratif</t>
    </r>
    <r>
      <rPr>
        <b/>
        <vertAlign val="superscript"/>
        <sz val="9"/>
        <rFont val="Verdana"/>
        <family val="2"/>
      </rPr>
      <t>7)</t>
    </r>
  </si>
  <si>
    <r>
      <t>Reste du monde (importations)</t>
    </r>
    <r>
      <rPr>
        <b/>
        <vertAlign val="superscript"/>
        <sz val="9"/>
        <rFont val="Verdana"/>
        <family val="2"/>
      </rPr>
      <t>8)</t>
    </r>
  </si>
  <si>
    <t xml:space="preserve">8) La catégorie "Reste du monde (importations)" comprend les entités étrangères (hôpitaux, institutions médico-sociales, cabinets médicaux, dentistes, etc.) qui fournissent des biens et des services de santé ou qui sont engagées dans des activités liées à la santé dont les bénéficiaires finaux sont des résidents suisses. </t>
  </si>
  <si>
    <t>3) La catégorie "Etat et Assureurs" comprend la Confédération, les cantons, les communes, les assureurs sociaux et les assureurs privés.</t>
  </si>
  <si>
    <t>4) La catégorie "Institutions sans but lucratif" comprend notamment les ligues de santé.</t>
  </si>
  <si>
    <t xml:space="preserve">5) La catégorie "Reste du monde (importations)" comprend les entités étrangères (hôpitaux, institutions médico-sociales, cabinets médicaux, dentistes, etc.) qui fournissent des biens et des services de santé ou qui sont engagées dans des activités liées à la santé dont les bénéficiaires finaux sont des résidents suisses. </t>
  </si>
  <si>
    <r>
      <t>Coûts de la santé par habitant, selon le sexe et la classe d'âges, Suisse, en 2021</t>
    </r>
    <r>
      <rPr>
        <b/>
        <sz val="12"/>
        <rFont val="Verdana"/>
        <family val="2"/>
      </rPr>
      <t xml:space="preserve"> (en CHF)</t>
    </r>
  </si>
  <si>
    <t>Dernière mise à jour: Juillet 2023</t>
  </si>
  <si>
    <r>
      <t>11.2</t>
    </r>
    <r>
      <rPr>
        <vertAlign val="superscript"/>
        <sz val="9"/>
        <rFont val="Verdana"/>
        <family val="2"/>
      </rPr>
      <t>3)</t>
    </r>
  </si>
  <si>
    <t>Source(s): OFS, Coûts et financement du système de santé; OCDE, StatExtracts (état des données au 05.07.2023)</t>
  </si>
  <si>
    <t>Dernière mise à jour : Juillet 2023</t>
  </si>
  <si>
    <t xml:space="preserve">3) Données provisoires </t>
  </si>
  <si>
    <t>1) La catégorie "Hôpitaux" comprend les hôpitaux de soins généraux et les cliniques spécialisées (cliniques psychiatriques, de réadaptation, maisons de naissance et autres).</t>
  </si>
  <si>
    <t>2) La catégorie "Services ambulatoires" comprend les cabinets médicaux (médecin de premier recours, pschiatrie, radiologie, médecine spécialisée avec et sans activité chirurgicale), les cabinets et cliniques dentaires, les psychothérapeutes, les physiothérapeutes, les ergothérapeutes, les logopédistes, les chiropraticiens, les consultations diététique, les sages-femmes, les centres de santé ambulatoires, les services d'aide et de soins à domicile, les infirmiers indépendants, les personnes assurant une prise en charge à domicile les autres fournisseurs de prestations ambulatoires et les prestataires de services auxiliaires (laboratoires d'analyse et services de transport et de sauvetage).</t>
  </si>
  <si>
    <t>3) La catégorie "Institutions médico-sociales" comprend les homes spécialisés, les maisons pour personnes âgées, les institutions pour personnes en situation de handicap, les institutions pour personnes dépendantes et les établissement pour personnes présentant des troubles psychosociaux.</t>
  </si>
  <si>
    <t xml:space="preserve">4) La catégorie "Commerce de détail" comprend les pharmacies, les drogueries, le commerce de détail d'appareils médicaux et orthopédiques et les audioprothésistes, opticiens. </t>
  </si>
  <si>
    <t>5) La catégorie "Etat" comprend la Confédération, les cantons et les communes comme prestataires de services.</t>
  </si>
  <si>
    <t>6) La catégorie "Assureurs" comprend l'AVS, l'AI, l'assurance-accidents, l'assurance-militaire, l'assurance-maladie obligatoire et l'assurance-maladie privée comme prestataires de service.</t>
  </si>
  <si>
    <t xml:space="preserve">7) La catégorie "Institutions sans but lucratif" comprend notamment les ligues de santé. </t>
  </si>
  <si>
    <r>
      <t>Hôpitaux et Etablissements non-hospitaliers</t>
    </r>
    <r>
      <rPr>
        <b/>
        <vertAlign val="superscript"/>
        <sz val="9"/>
        <color indexed="8"/>
        <rFont val="Verdana"/>
        <family val="2"/>
      </rPr>
      <t>1)</t>
    </r>
  </si>
  <si>
    <r>
      <t>Services ambulatoires et Commerce de détail</t>
    </r>
    <r>
      <rPr>
        <b/>
        <vertAlign val="superscript"/>
        <sz val="9"/>
        <color indexed="8"/>
        <rFont val="Verdana"/>
        <family val="2"/>
      </rPr>
      <t>2)</t>
    </r>
  </si>
  <si>
    <r>
      <t>Etat et Assureurs</t>
    </r>
    <r>
      <rPr>
        <b/>
        <vertAlign val="superscript"/>
        <sz val="9"/>
        <color indexed="8"/>
        <rFont val="Verdana"/>
        <family val="2"/>
      </rPr>
      <t>3)</t>
    </r>
  </si>
  <si>
    <r>
      <t>Institutions sans but lucratif</t>
    </r>
    <r>
      <rPr>
        <b/>
        <vertAlign val="superscript"/>
        <sz val="9"/>
        <color indexed="8"/>
        <rFont val="Verdana"/>
        <family val="2"/>
      </rPr>
      <t>4)</t>
    </r>
  </si>
  <si>
    <r>
      <t>Reste du monde (importations)</t>
    </r>
    <r>
      <rPr>
        <b/>
        <vertAlign val="superscript"/>
        <sz val="9"/>
        <rFont val="Verdana"/>
        <family val="2"/>
      </rPr>
      <t>5)</t>
    </r>
  </si>
  <si>
    <t>1) La catégorie "Hôpitaux et Etablissements non-hospitaliers" comprend l'intégralité des prestations fournies par les hôpitaux, ainsi que par les établissements pour personnes âgées, pour malades chroniques, pour handicapés et les autres types d'établissements sanitaires.</t>
  </si>
  <si>
    <t>2) La catégorie "Services ambulatoires et Commerce de détail" comprend les prestations des professions de la santé en pratique privée (médecins, dentistes, physiothérapeutes etc.), des services de soins à domicile, des pharmacies, des drogueries, la vente d'appareils et autres.</t>
  </si>
  <si>
    <r>
      <t>Soins</t>
    </r>
    <r>
      <rPr>
        <b/>
        <vertAlign val="superscript"/>
        <sz val="9"/>
        <rFont val="Verdana"/>
        <family val="2"/>
      </rPr>
      <t>1)</t>
    </r>
  </si>
  <si>
    <r>
      <t>Biens de santé</t>
    </r>
    <r>
      <rPr>
        <b/>
        <vertAlign val="superscript"/>
        <sz val="9"/>
        <rFont val="Verdana"/>
        <family val="2"/>
      </rPr>
      <t>2)</t>
    </r>
  </si>
  <si>
    <r>
      <t xml:space="preserve">Administration </t>
    </r>
    <r>
      <rPr>
        <b/>
        <vertAlign val="superscript"/>
        <sz val="9"/>
        <rFont val="Verdana"/>
        <family val="2"/>
      </rPr>
      <t>3)</t>
    </r>
  </si>
  <si>
    <r>
      <t>Services auxiliaires</t>
    </r>
    <r>
      <rPr>
        <b/>
        <vertAlign val="superscript"/>
        <sz val="9"/>
        <rFont val="Verdana"/>
        <family val="2"/>
      </rPr>
      <t>4)</t>
    </r>
  </si>
  <si>
    <r>
      <t>Aide et accompa-gnement</t>
    </r>
    <r>
      <rPr>
        <b/>
        <vertAlign val="superscript"/>
        <sz val="9"/>
        <rFont val="Verdana"/>
        <family val="2"/>
      </rPr>
      <t>5)</t>
    </r>
  </si>
  <si>
    <r>
      <t>Prévention</t>
    </r>
    <r>
      <rPr>
        <b/>
        <vertAlign val="superscript"/>
        <sz val="9"/>
        <rFont val="Verdana"/>
        <family val="2"/>
      </rPr>
      <t>6)</t>
    </r>
  </si>
  <si>
    <r>
      <t xml:space="preserve">Mandats </t>
    </r>
    <r>
      <rPr>
        <b/>
        <vertAlign val="superscript"/>
        <sz val="9"/>
        <rFont val="Verdana"/>
        <family val="2"/>
      </rPr>
      <t>7)</t>
    </r>
  </si>
  <si>
    <t>Soins de réadaptation</t>
  </si>
  <si>
    <t>Soins de longue durée</t>
  </si>
  <si>
    <t>Soins aigus et de transision (SAT)</t>
  </si>
  <si>
    <t>Autres soins</t>
  </si>
  <si>
    <t>La statistique a été révisée en 2017 et ses résultats ont été recalculés pour les années 2010 à 2014. Les données d’avant 2009 ont fait l’objet d’une rétropolation sur la base des taux de croissance correspondants, pour qu'elles soient comparables avec les données actuelles.</t>
  </si>
  <si>
    <t xml:space="preserve">1) La catégorie "Soins" comprend les soins curatifs, de réadaptation, de longue durée, aigus et de transition (SAT) et les autres soins. </t>
  </si>
  <si>
    <t xml:space="preserve">2) La catégorie "Biens de santé" comprend la vente des médicaments (soumis à prescription et en vente libre), des consommables et des appareils thérapeutiques. </t>
  </si>
  <si>
    <t>3) La catégorie "Administration" comprend les tâches administratives dans les assurances privées ou sociales et dans les collectivités publiques.</t>
  </si>
  <si>
    <t>4) La catégorie "Services auxiliaires" comprend les analyses de laboratoire, la radiologie, le transport de patients et les services de secours et les informations et conseils.</t>
  </si>
  <si>
    <t xml:space="preserve">5) La catégorie "Aide et accompagnement" comprend l'aide, la réhabilitation, l'accompagnement et les activités sociales. </t>
  </si>
  <si>
    <t>6) La catégorie "Prévention" comprend les informations, éducation et conseils, la prévention des maladies transmissibles, le monitorage de la morbilité et autres préventions.</t>
  </si>
  <si>
    <t>7) La catégorie "Mandats" comprend l'enseignement et la formation, la recherche et les autres mandats.</t>
  </si>
  <si>
    <r>
      <t>Assurances sociales</t>
    </r>
    <r>
      <rPr>
        <b/>
        <vertAlign val="superscript"/>
        <sz val="9"/>
        <rFont val="Verdana"/>
        <family val="2"/>
      </rPr>
      <t>1)</t>
    </r>
  </si>
  <si>
    <r>
      <t>Etat</t>
    </r>
    <r>
      <rPr>
        <b/>
        <vertAlign val="superscript"/>
        <sz val="9"/>
        <rFont val="Verdana"/>
        <family val="2"/>
      </rPr>
      <t>2)</t>
    </r>
  </si>
  <si>
    <r>
      <t>Versements directs des ménages</t>
    </r>
    <r>
      <rPr>
        <b/>
        <vertAlign val="superscript"/>
        <sz val="9"/>
        <rFont val="Verdana"/>
        <family val="2"/>
      </rPr>
      <t>3)</t>
    </r>
  </si>
  <si>
    <r>
      <t>Financement privés</t>
    </r>
    <r>
      <rPr>
        <b/>
        <vertAlign val="superscript"/>
        <sz val="9"/>
        <rFont val="Verdana"/>
        <family val="2"/>
      </rPr>
      <t>4)</t>
    </r>
  </si>
  <si>
    <r>
      <t>Régime de financement inconnu</t>
    </r>
    <r>
      <rPr>
        <b/>
        <vertAlign val="superscript"/>
        <sz val="9"/>
        <rFont val="Verdana"/>
        <family val="2"/>
      </rPr>
      <t>5)</t>
    </r>
  </si>
  <si>
    <t>1) La catégorie "Assurances sociales" comprend l’assurance-maladie obligatoire (AOS), l'assurance-vieillesse et survivants (AVS), l'assurance-invalidité (AI), l'assurance-accidents (LAA), l'assurance-militaire (AM) et les prestations complémentaires AVS et AI.</t>
  </si>
  <si>
    <t xml:space="preserve">2) La catégorie "Etat" comprend les trois agents financeurs suivants: Confédération, cantons et communes. </t>
  </si>
  <si>
    <t>3) La catégorie "Versements directs des ménages" correspond au coût des prestations qui ne sont pas couvertes par les assurances sociales ou privées (out-of-pocket), ainsi qu'aux participations aux frais payés aux assureurs (par exemple la franchise ou la quote-part dans l’assurance-maladie obligatoire).</t>
  </si>
  <si>
    <t xml:space="preserve">4) La catégorie "Financement privés" comprend les assurances privées, les fondations et dons, le financement des fournisseurs de prestations et le financement par des tiers. </t>
  </si>
  <si>
    <t xml:space="preserve">5) La catégorie "Régime de financement inconnu" correspond à la différence entre les coûts calculés selon les données des fournisseurs de prestations et le montant du financement. </t>
  </si>
  <si>
    <t>Soins curatifs ambulatoires</t>
  </si>
  <si>
    <t>Soins curatifs stationnaires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</si>
</sst>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 #,##0.00_ ;_ * \-#,##0.00_ ;_ * &quot;-&quot;??_ ;_ @_ "/>
    <numFmt numFmtId="165" formatCode="_ * #,##0_ ;_ * \-#,##0_ ;_ * &quot;-&quot;??_ ;_ @_ "/>
    <numFmt numFmtId="166" formatCode="#,##0.0_ ;\-#,##0.0\ "/>
    <numFmt numFmtId="167" formatCode="0.0"/>
    <numFmt numFmtId="168" formatCode="_ * #,##0.0_ ;_ * \-#,##0.0_ ;_ * &quot;-&quot;??_ ;_ @_ "/>
    <numFmt numFmtId="169" formatCode="0.0%"/>
    <numFmt numFmtId="170" formatCode="#,##0.0"/>
    <numFmt numFmtId="171" formatCode="#,###,##0__;\-#,###,##0__;\-__;@__\ "/>
    <numFmt numFmtId="172" formatCode="[$-807]General"/>
    <numFmt numFmtId="173" formatCode="&quot; &quot;#,##0.00&quot; &quot;;&quot; -&quot;#,##0.00&quot; &quot;;&quot; -&quot;#&quot; &quot;;&quot; &quot;@&quot; &quot;"/>
  </numFmts>
  <fonts count="51" x14ac:knownFonts="1">
    <font>
      <sz val="11"/>
      <color theme="1"/>
      <name val="Calibri"/>
      <family val="2"/>
      <scheme val="minor"/>
    </font>
    <font>
      <sz val="11"/>
      <color theme="1"/>
      <name val="Calibri"/>
      <family val="2"/>
      <scheme val="minor"/>
    </font>
    <font>
      <sz val="10"/>
      <name val="Arial"/>
      <family val="2"/>
    </font>
    <font>
      <sz val="9"/>
      <name val="Verdana"/>
      <family val="2"/>
    </font>
    <font>
      <sz val="11"/>
      <color theme="1"/>
      <name val="Verdana"/>
      <family val="2"/>
    </font>
    <font>
      <sz val="9"/>
      <color theme="1"/>
      <name val="Verdana"/>
      <family val="2"/>
    </font>
    <font>
      <sz val="9"/>
      <color indexed="8"/>
      <name val="Symbol"/>
      <family val="1"/>
      <charset val="2"/>
    </font>
    <font>
      <sz val="9"/>
      <color indexed="8"/>
      <name val="Verdana"/>
      <family val="2"/>
    </font>
    <font>
      <b/>
      <sz val="9"/>
      <name val="Verdana"/>
      <family val="2"/>
    </font>
    <font>
      <b/>
      <vertAlign val="superscript"/>
      <sz val="9"/>
      <name val="Verdana"/>
      <family val="2"/>
    </font>
    <font>
      <b/>
      <sz val="12"/>
      <name val="Verdana"/>
      <family val="2"/>
    </font>
    <font>
      <b/>
      <sz val="12"/>
      <color indexed="10"/>
      <name val="Verdana"/>
      <family val="2"/>
    </font>
    <font>
      <sz val="11"/>
      <name val="Verdana"/>
      <family val="2"/>
    </font>
    <font>
      <sz val="9"/>
      <name val="Symbol"/>
      <family val="1"/>
      <charset val="2"/>
    </font>
    <font>
      <sz val="10"/>
      <name val="Arial"/>
      <family val="2"/>
    </font>
    <font>
      <b/>
      <sz val="9"/>
      <color rgb="FF000000"/>
      <name val="Verdana"/>
      <family val="2"/>
    </font>
    <font>
      <sz val="9"/>
      <color rgb="FF000000"/>
      <name val="Verdana"/>
      <family val="2"/>
    </font>
    <font>
      <sz val="10"/>
      <name val="Verdana"/>
      <family val="2"/>
    </font>
    <font>
      <sz val="8"/>
      <name val="Verdana"/>
      <family val="2"/>
    </font>
    <font>
      <sz val="8"/>
      <name val="Symbol"/>
      <family val="1"/>
      <charset val="2"/>
    </font>
    <font>
      <u/>
      <sz val="10"/>
      <color indexed="12"/>
      <name val="Arial"/>
      <family val="2"/>
    </font>
    <font>
      <i/>
      <sz val="10"/>
      <name val="Verdana"/>
      <family val="2"/>
    </font>
    <font>
      <b/>
      <sz val="12"/>
      <color indexed="8"/>
      <name val="Verdana"/>
      <family val="2"/>
    </font>
    <font>
      <sz val="11"/>
      <color theme="1"/>
      <name val="Arial"/>
      <family val="2"/>
    </font>
    <font>
      <sz val="8"/>
      <name val="Arial Narrow"/>
      <family val="2"/>
    </font>
    <font>
      <sz val="9"/>
      <color rgb="FFFF0000"/>
      <name val="Verdana"/>
      <family val="2"/>
    </font>
    <font>
      <b/>
      <vertAlign val="superscript"/>
      <sz val="9"/>
      <color indexed="8"/>
      <name val="Verdana"/>
      <family val="2"/>
    </font>
    <font>
      <sz val="12"/>
      <name val="Times New Roman"/>
      <family val="1"/>
    </font>
    <font>
      <vertAlign val="superscript"/>
      <sz val="9"/>
      <name val="Verdan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000000"/>
      <name val="Arial"/>
      <family val="2"/>
    </font>
    <font>
      <sz val="8"/>
      <color rgb="FF000000"/>
      <name val="Arial"/>
      <family val="2"/>
    </font>
    <font>
      <sz val="10"/>
      <color rgb="FF000000"/>
      <name val="Arial"/>
      <family val="2"/>
    </font>
    <font>
      <b/>
      <sz val="8"/>
      <color rgb="FF000000"/>
      <name val="Arial"/>
      <family val="2"/>
    </font>
    <font>
      <i/>
      <sz val="9"/>
      <color theme="1"/>
      <name val="Verdana"/>
      <family val="2"/>
    </font>
  </fonts>
  <fills count="4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14996795556505021"/>
        <bgColor indexed="64"/>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rgb="FFFFFFFF"/>
      </patternFill>
    </fill>
    <fill>
      <patternFill patternType="solid">
        <fgColor rgb="FFF2F2F2"/>
        <bgColor indexed="64"/>
      </patternFill>
    </fill>
    <fill>
      <patternFill patternType="lightUp"/>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64">
    <xf numFmtId="0" fontId="0" fillId="0" borderId="0"/>
    <xf numFmtId="0" fontId="2" fillId="0" borderId="0"/>
    <xf numFmtId="0" fontId="1" fillId="0" borderId="0"/>
    <xf numFmtId="164" fontId="2" fillId="0" borderId="0" applyFont="0" applyFill="0" applyBorder="0" applyAlignment="0" applyProtection="0"/>
    <xf numFmtId="0" fontId="2" fillId="0" borderId="0"/>
    <xf numFmtId="0" fontId="14" fillId="0" borderId="0"/>
    <xf numFmtId="0" fontId="20" fillId="0" borderId="0" applyNumberFormat="0" applyFill="0" applyBorder="0" applyAlignment="0" applyProtection="0">
      <alignment vertical="top"/>
      <protection locked="0"/>
    </xf>
    <xf numFmtId="0" fontId="2" fillId="0" borderId="0"/>
    <xf numFmtId="164" fontId="23" fillId="0" borderId="0" applyFont="0" applyFill="0" applyBorder="0" applyAlignment="0" applyProtection="0"/>
    <xf numFmtId="9" fontId="2" fillId="0" borderId="0" applyFont="0" applyFill="0" applyBorder="0" applyAlignment="0" applyProtection="0"/>
    <xf numFmtId="0" fontId="23" fillId="0" borderId="0"/>
    <xf numFmtId="0" fontId="27" fillId="0" borderId="0"/>
    <xf numFmtId="164" fontId="23" fillId="0" borderId="0" applyFont="0" applyFill="0" applyBorder="0" applyAlignment="0" applyProtection="0"/>
    <xf numFmtId="9" fontId="23" fillId="0" borderId="0" applyFont="0" applyFill="0" applyBorder="0" applyAlignment="0" applyProtection="0"/>
    <xf numFmtId="0" fontId="29" fillId="0" borderId="0" applyNumberFormat="0" applyFill="0" applyBorder="0" applyAlignment="0" applyProtection="0"/>
    <xf numFmtId="0" fontId="30" fillId="0" borderId="15" applyNumberFormat="0" applyFill="0" applyAlignment="0" applyProtection="0"/>
    <xf numFmtId="0" fontId="31" fillId="0" borderId="16" applyNumberFormat="0" applyFill="0" applyAlignment="0" applyProtection="0"/>
    <xf numFmtId="0" fontId="32" fillId="0" borderId="17" applyNumberFormat="0" applyFill="0" applyAlignment="0" applyProtection="0"/>
    <xf numFmtId="0" fontId="32" fillId="0" borderId="0" applyNumberFormat="0" applyFill="0" applyBorder="0" applyAlignment="0" applyProtection="0"/>
    <xf numFmtId="0" fontId="33" fillId="9" borderId="0" applyNumberFormat="0" applyBorder="0" applyAlignment="0" applyProtection="0"/>
    <xf numFmtId="0" fontId="34" fillId="10" borderId="0" applyNumberFormat="0" applyBorder="0" applyAlignment="0" applyProtection="0"/>
    <xf numFmtId="0" fontId="35" fillId="11" borderId="0" applyNumberFormat="0" applyBorder="0" applyAlignment="0" applyProtection="0"/>
    <xf numFmtId="0" fontId="36" fillId="12" borderId="18" applyNumberFormat="0" applyAlignment="0" applyProtection="0"/>
    <xf numFmtId="0" fontId="37" fillId="13" borderId="19" applyNumberFormat="0" applyAlignment="0" applyProtection="0"/>
    <xf numFmtId="0" fontId="38" fillId="13" borderId="18" applyNumberFormat="0" applyAlignment="0" applyProtection="0"/>
    <xf numFmtId="0" fontId="39" fillId="0" borderId="20" applyNumberFormat="0" applyFill="0" applyAlignment="0" applyProtection="0"/>
    <xf numFmtId="0" fontId="40" fillId="14" borderId="21" applyNumberFormat="0" applyAlignment="0" applyProtection="0"/>
    <xf numFmtId="0" fontId="41" fillId="0" borderId="0" applyNumberFormat="0" applyFill="0" applyBorder="0" applyAlignment="0" applyProtection="0"/>
    <xf numFmtId="0" fontId="1" fillId="15" borderId="22" applyNumberFormat="0" applyFont="0" applyAlignment="0" applyProtection="0"/>
    <xf numFmtId="0" fontId="42" fillId="0" borderId="0" applyNumberFormat="0" applyFill="0" applyBorder="0" applyAlignment="0" applyProtection="0"/>
    <xf numFmtId="0" fontId="43" fillId="0" borderId="23" applyNumberFormat="0" applyFill="0" applyAlignment="0" applyProtection="0"/>
    <xf numFmtId="0" fontId="4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4" fillId="35" borderId="0" applyNumberFormat="0" applyBorder="0" applyAlignment="0" applyProtection="0"/>
    <xf numFmtId="0" fontId="4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4" fillId="39" borderId="0" applyNumberFormat="0" applyBorder="0" applyAlignment="0" applyProtection="0"/>
    <xf numFmtId="0" fontId="45" fillId="0" borderId="0"/>
    <xf numFmtId="172" fontId="46" fillId="0" borderId="0"/>
    <xf numFmtId="172" fontId="48" fillId="0" borderId="0"/>
    <xf numFmtId="173" fontId="46" fillId="0" borderId="0"/>
    <xf numFmtId="172" fontId="46" fillId="0" borderId="0"/>
    <xf numFmtId="0" fontId="2" fillId="0" borderId="0"/>
    <xf numFmtId="9" fontId="1" fillId="0" borderId="0" applyFont="0" applyFill="0" applyBorder="0" applyAlignment="0" applyProtection="0"/>
    <xf numFmtId="0" fontId="1" fillId="0" borderId="0"/>
    <xf numFmtId="0" fontId="1" fillId="0" borderId="0"/>
  </cellStyleXfs>
  <cellXfs count="233">
    <xf numFmtId="0" fontId="0" fillId="0" borderId="0" xfId="0"/>
    <xf numFmtId="0" fontId="3" fillId="0" borderId="0" xfId="1" applyFont="1" applyFill="1" applyAlignment="1">
      <alignment vertical="center"/>
    </xf>
    <xf numFmtId="0" fontId="4" fillId="0" borderId="0" xfId="2" applyFont="1" applyAlignment="1">
      <alignment vertical="center"/>
    </xf>
    <xf numFmtId="0" fontId="4" fillId="0" borderId="0" xfId="2" applyFont="1" applyFill="1" applyAlignment="1">
      <alignment vertical="center"/>
    </xf>
    <xf numFmtId="0" fontId="5" fillId="0" borderId="0" xfId="1" applyFont="1" applyFill="1" applyAlignment="1">
      <alignment vertical="center" wrapText="1"/>
    </xf>
    <xf numFmtId="0" fontId="3" fillId="0" borderId="0" xfId="1" applyFont="1" applyAlignment="1">
      <alignment vertical="center"/>
    </xf>
    <xf numFmtId="0" fontId="3" fillId="0" borderId="1" xfId="2" applyFont="1" applyFill="1" applyBorder="1" applyAlignment="1">
      <alignment horizontal="center" vertical="center"/>
    </xf>
    <xf numFmtId="0" fontId="3" fillId="0" borderId="4" xfId="2" applyFont="1" applyFill="1" applyBorder="1" applyAlignment="1">
      <alignment horizontal="center" vertical="center"/>
    </xf>
    <xf numFmtId="0" fontId="10" fillId="0" borderId="0" xfId="1" applyFont="1" applyFill="1" applyAlignment="1">
      <alignment horizontal="right" vertical="center"/>
    </xf>
    <xf numFmtId="0" fontId="10" fillId="0" borderId="0" xfId="1" applyFont="1" applyFill="1" applyAlignment="1">
      <alignment vertical="center"/>
    </xf>
    <xf numFmtId="0" fontId="3" fillId="0" borderId="0" xfId="4" applyFont="1"/>
    <xf numFmtId="0" fontId="12" fillId="0" borderId="0" xfId="2" applyFont="1" applyAlignment="1">
      <alignment vertical="center"/>
    </xf>
    <xf numFmtId="0" fontId="3" fillId="0" borderId="0" xfId="1" applyFont="1" applyAlignment="1">
      <alignment horizontal="left" vertical="center"/>
    </xf>
    <xf numFmtId="0" fontId="3" fillId="0" borderId="0" xfId="1" applyFont="1" applyFill="1" applyAlignment="1">
      <alignment horizontal="left" vertical="center" wrapText="1"/>
    </xf>
    <xf numFmtId="0" fontId="3" fillId="0" borderId="0" xfId="4" applyFont="1" applyAlignment="1"/>
    <xf numFmtId="0" fontId="3" fillId="0" borderId="0" xfId="1" applyFont="1" applyFill="1" applyAlignment="1">
      <alignment horizontal="left" vertical="center"/>
    </xf>
    <xf numFmtId="0" fontId="12" fillId="0" borderId="0" xfId="2" applyFont="1" applyFill="1" applyAlignment="1">
      <alignment vertical="center"/>
    </xf>
    <xf numFmtId="0" fontId="3" fillId="0" borderId="0" xfId="4" applyFont="1" applyFill="1"/>
    <xf numFmtId="0" fontId="3" fillId="0" borderId="1" xfId="4" applyFont="1" applyFill="1" applyBorder="1" applyAlignment="1">
      <alignment horizontal="center" vertical="center"/>
    </xf>
    <xf numFmtId="0" fontId="8" fillId="0" borderId="0" xfId="4" applyFont="1" applyFill="1" applyBorder="1" applyAlignment="1">
      <alignment vertical="center" wrapText="1"/>
    </xf>
    <xf numFmtId="0" fontId="3" fillId="0" borderId="0" xfId="4" applyFont="1" applyBorder="1"/>
    <xf numFmtId="0" fontId="3" fillId="0" borderId="0" xfId="4" applyFont="1" applyFill="1" applyBorder="1" applyAlignment="1">
      <alignment vertical="center"/>
    </xf>
    <xf numFmtId="0" fontId="8" fillId="3" borderId="5" xfId="4" applyFont="1" applyFill="1" applyBorder="1" applyAlignment="1">
      <alignment horizontal="center" vertical="center" wrapText="1"/>
    </xf>
    <xf numFmtId="0" fontId="17" fillId="0" borderId="0" xfId="4" applyFont="1"/>
    <xf numFmtId="0" fontId="18" fillId="0" borderId="0" xfId="4" applyFont="1" applyAlignment="1">
      <alignment horizontal="right"/>
    </xf>
    <xf numFmtId="0" fontId="18" fillId="0" borderId="0" xfId="4" applyFont="1" applyFill="1" applyAlignment="1">
      <alignment horizontal="right"/>
    </xf>
    <xf numFmtId="0" fontId="17" fillId="0" borderId="7" xfId="4" applyFont="1" applyBorder="1"/>
    <xf numFmtId="0" fontId="17" fillId="0" borderId="7" xfId="4" applyFont="1" applyBorder="1" applyAlignment="1">
      <alignment vertical="center"/>
    </xf>
    <xf numFmtId="0" fontId="17" fillId="0" borderId="7" xfId="4" quotePrefix="1" applyFont="1" applyBorder="1" applyAlignment="1">
      <alignment horizontal="left" indent="1"/>
    </xf>
    <xf numFmtId="0" fontId="17" fillId="0" borderId="8" xfId="4" applyFont="1" applyBorder="1"/>
    <xf numFmtId="0" fontId="17" fillId="0" borderId="9" xfId="4" applyFont="1" applyBorder="1"/>
    <xf numFmtId="0" fontId="17" fillId="0" borderId="10" xfId="4" quotePrefix="1" applyFont="1" applyBorder="1" applyAlignment="1">
      <alignment horizontal="left" indent="1"/>
    </xf>
    <xf numFmtId="0" fontId="17" fillId="0" borderId="13" xfId="4" applyFont="1" applyBorder="1"/>
    <xf numFmtId="0" fontId="17" fillId="0" borderId="14" xfId="4" applyFont="1" applyBorder="1"/>
    <xf numFmtId="0" fontId="17" fillId="0" borderId="0" xfId="4" applyFont="1" applyAlignment="1">
      <alignment vertical="center"/>
    </xf>
    <xf numFmtId="0" fontId="20" fillId="0" borderId="2" xfId="6" applyBorder="1" applyAlignment="1" applyProtection="1">
      <alignment horizontal="center" vertical="center"/>
    </xf>
    <xf numFmtId="0" fontId="17" fillId="0" borderId="2" xfId="4" applyFont="1" applyFill="1" applyBorder="1" applyAlignment="1">
      <alignment horizontal="left" vertical="center" wrapText="1" indent="1"/>
    </xf>
    <xf numFmtId="0" fontId="17" fillId="0" borderId="2" xfId="4" applyFont="1" applyBorder="1" applyAlignment="1">
      <alignment horizontal="center" vertical="center" wrapText="1"/>
    </xf>
    <xf numFmtId="0" fontId="17" fillId="0" borderId="3" xfId="4" applyFont="1" applyFill="1" applyBorder="1" applyAlignment="1">
      <alignment horizontal="left" vertical="center" wrapText="1" indent="1"/>
    </xf>
    <xf numFmtId="0" fontId="20" fillId="0" borderId="3" xfId="6" applyBorder="1" applyAlignment="1" applyProtection="1">
      <alignment horizontal="center" vertical="center"/>
    </xf>
    <xf numFmtId="0" fontId="17" fillId="0" borderId="1" xfId="4" applyFont="1" applyFill="1" applyBorder="1" applyAlignment="1">
      <alignment horizontal="left" vertical="center" wrapText="1" indent="1"/>
    </xf>
    <xf numFmtId="0" fontId="17" fillId="0" borderId="1" xfId="4" applyFont="1" applyBorder="1" applyAlignment="1">
      <alignment horizontal="center" vertical="center" wrapText="1"/>
    </xf>
    <xf numFmtId="0" fontId="17" fillId="0" borderId="1" xfId="4" applyFont="1" applyBorder="1" applyAlignment="1">
      <alignment horizontal="left" vertical="center" wrapText="1" indent="1"/>
    </xf>
    <xf numFmtId="0" fontId="20" fillId="0" borderId="1" xfId="6" applyBorder="1" applyAlignment="1" applyProtection="1">
      <alignment horizontal="center" vertical="center"/>
    </xf>
    <xf numFmtId="0" fontId="17" fillId="0" borderId="3" xfId="4" applyFont="1" applyBorder="1" applyAlignment="1">
      <alignment horizontal="left" vertical="center" wrapText="1" indent="1"/>
    </xf>
    <xf numFmtId="0" fontId="17" fillId="5" borderId="5" xfId="4" applyFont="1" applyFill="1" applyBorder="1" applyAlignment="1">
      <alignment horizontal="center" vertical="center"/>
    </xf>
    <xf numFmtId="0" fontId="21" fillId="0" borderId="0" xfId="4" applyFont="1"/>
    <xf numFmtId="0" fontId="22" fillId="6" borderId="0" xfId="2" applyFont="1" applyFill="1" applyBorder="1" applyAlignment="1">
      <alignment vertical="center"/>
    </xf>
    <xf numFmtId="164" fontId="24" fillId="7" borderId="0" xfId="8" applyNumberFormat="1" applyFont="1" applyFill="1" applyBorder="1"/>
    <xf numFmtId="165" fontId="24" fillId="7" borderId="0" xfId="8" applyNumberFormat="1" applyFont="1" applyFill="1" applyBorder="1"/>
    <xf numFmtId="168" fontId="17" fillId="0" borderId="0" xfId="3" applyNumberFormat="1" applyFont="1" applyFill="1" applyAlignment="1">
      <alignment vertical="center"/>
    </xf>
    <xf numFmtId="0" fontId="8" fillId="3" borderId="5" xfId="7" applyFont="1" applyFill="1" applyBorder="1" applyAlignment="1">
      <alignment horizontal="center" vertical="center"/>
    </xf>
    <xf numFmtId="0" fontId="8" fillId="3" borderId="5" xfId="7" applyFont="1" applyFill="1" applyBorder="1" applyAlignment="1">
      <alignment horizontal="center" vertical="center" wrapText="1"/>
    </xf>
    <xf numFmtId="0" fontId="12" fillId="0" borderId="0" xfId="2" applyFont="1" applyFill="1" applyBorder="1" applyAlignment="1">
      <alignment vertical="center"/>
    </xf>
    <xf numFmtId="169" fontId="3" fillId="0" borderId="0" xfId="2" applyNumberFormat="1" applyFont="1" applyFill="1" applyBorder="1" applyAlignment="1">
      <alignment horizontal="right" vertical="center" wrapText="1"/>
    </xf>
    <xf numFmtId="167" fontId="12" fillId="0" borderId="0" xfId="2" applyNumberFormat="1" applyFont="1" applyFill="1" applyAlignment="1">
      <alignment vertical="center"/>
    </xf>
    <xf numFmtId="0" fontId="4" fillId="0" borderId="0" xfId="2" applyFont="1" applyFill="1" applyBorder="1" applyAlignment="1">
      <alignment vertical="center"/>
    </xf>
    <xf numFmtId="166" fontId="3" fillId="8" borderId="1" xfId="3" applyNumberFormat="1" applyFont="1" applyFill="1" applyBorder="1" applyAlignment="1">
      <alignment vertical="center"/>
    </xf>
    <xf numFmtId="0" fontId="3" fillId="8" borderId="1" xfId="2" applyFont="1" applyFill="1" applyBorder="1" applyAlignment="1">
      <alignment horizontal="center" vertical="center"/>
    </xf>
    <xf numFmtId="166" fontId="3" fillId="8" borderId="4" xfId="3" applyNumberFormat="1" applyFont="1" applyFill="1" applyBorder="1" applyAlignment="1">
      <alignment vertical="center"/>
    </xf>
    <xf numFmtId="0" fontId="3" fillId="8" borderId="4" xfId="2" applyFont="1" applyFill="1" applyBorder="1" applyAlignment="1">
      <alignment horizontal="center" vertical="center"/>
    </xf>
    <xf numFmtId="166" fontId="3" fillId="8" borderId="1" xfId="3" applyNumberFormat="1" applyFont="1" applyFill="1" applyBorder="1" applyAlignment="1">
      <alignment horizontal="right" vertical="center"/>
    </xf>
    <xf numFmtId="166" fontId="3" fillId="8" borderId="4" xfId="3" applyNumberFormat="1" applyFont="1" applyFill="1" applyBorder="1" applyAlignment="1">
      <alignment horizontal="right" vertical="center"/>
    </xf>
    <xf numFmtId="0" fontId="24" fillId="7" borderId="0" xfId="10" applyFont="1" applyFill="1" applyBorder="1" applyAlignment="1">
      <alignment horizontal="left" vertical="top"/>
    </xf>
    <xf numFmtId="166" fontId="3" fillId="0" borderId="0" xfId="3" applyNumberFormat="1" applyFont="1" applyFill="1" applyBorder="1" applyAlignment="1">
      <alignment horizontal="right" vertical="center"/>
    </xf>
    <xf numFmtId="171" fontId="24" fillId="0" borderId="0" xfId="10" applyNumberFormat="1" applyFont="1" applyFill="1" applyBorder="1" applyAlignment="1"/>
    <xf numFmtId="0" fontId="3" fillId="0" borderId="0" xfId="4" applyFont="1" applyFill="1" applyBorder="1"/>
    <xf numFmtId="167" fontId="3" fillId="0" borderId="0" xfId="4" applyNumberFormat="1" applyFont="1" applyFill="1"/>
    <xf numFmtId="0" fontId="3" fillId="0" borderId="4" xfId="4"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1" applyFont="1" applyFill="1" applyAlignment="1">
      <alignment vertical="center" wrapText="1"/>
    </xf>
    <xf numFmtId="0" fontId="4" fillId="0" borderId="0" xfId="2" applyFont="1" applyAlignment="1">
      <alignment vertical="center" wrapText="1"/>
    </xf>
    <xf numFmtId="0" fontId="3" fillId="0" borderId="0" xfId="1" applyFont="1" applyFill="1" applyBorder="1" applyAlignment="1">
      <alignment vertical="center"/>
    </xf>
    <xf numFmtId="165" fontId="3" fillId="0" borderId="0" xfId="1" applyNumberFormat="1" applyFont="1" applyFill="1" applyBorder="1" applyAlignment="1">
      <alignment vertical="center"/>
    </xf>
    <xf numFmtId="0" fontId="5" fillId="0" borderId="0" xfId="1" applyFont="1" applyFill="1" applyAlignment="1">
      <alignment vertical="top" wrapText="1"/>
    </xf>
    <xf numFmtId="168" fontId="3" fillId="8" borderId="4" xfId="3" applyNumberFormat="1" applyFont="1" applyFill="1" applyBorder="1" applyAlignment="1">
      <alignment horizontal="center" vertical="center" wrapText="1"/>
    </xf>
    <xf numFmtId="168" fontId="3" fillId="8" borderId="1" xfId="3" applyNumberFormat="1" applyFont="1" applyFill="1" applyBorder="1" applyAlignment="1">
      <alignment horizontal="center" vertical="center" wrapText="1"/>
    </xf>
    <xf numFmtId="0" fontId="12" fillId="0" borderId="0" xfId="2" applyFont="1" applyAlignment="1">
      <alignment horizontal="right" vertical="center"/>
    </xf>
    <xf numFmtId="167" fontId="4" fillId="0" borderId="0" xfId="2" applyNumberFormat="1" applyFont="1" applyAlignment="1">
      <alignment vertical="center"/>
    </xf>
    <xf numFmtId="167" fontId="3" fillId="0" borderId="0" xfId="1" applyNumberFormat="1" applyFont="1" applyFill="1" applyBorder="1" applyAlignment="1">
      <alignment vertical="center"/>
    </xf>
    <xf numFmtId="167" fontId="3" fillId="0" borderId="0" xfId="1" applyNumberFormat="1" applyFont="1" applyFill="1" applyAlignment="1">
      <alignment vertical="center"/>
    </xf>
    <xf numFmtId="166" fontId="3" fillId="2" borderId="4" xfId="3" applyNumberFormat="1" applyFont="1" applyFill="1" applyBorder="1" applyAlignment="1">
      <alignment horizontal="right" vertical="center"/>
    </xf>
    <xf numFmtId="166" fontId="3" fillId="2" borderId="1" xfId="3" applyNumberFormat="1" applyFont="1" applyFill="1" applyBorder="1" applyAlignment="1">
      <alignment horizontal="right" vertical="center"/>
    </xf>
    <xf numFmtId="167" fontId="3" fillId="0" borderId="0" xfId="4" applyNumberFormat="1" applyFont="1"/>
    <xf numFmtId="172" fontId="47" fillId="40" borderId="0" xfId="56" applyFont="1" applyFill="1" applyBorder="1" applyAlignment="1">
      <alignment vertical="top"/>
    </xf>
    <xf numFmtId="172" fontId="47" fillId="40" borderId="0" xfId="56" applyFont="1" applyFill="1" applyBorder="1" applyAlignment="1">
      <alignment horizontal="left" vertical="top"/>
    </xf>
    <xf numFmtId="0" fontId="8" fillId="0" borderId="0" xfId="4" applyFont="1" applyBorder="1" applyAlignment="1">
      <alignment horizontal="center" vertical="center"/>
    </xf>
    <xf numFmtId="167" fontId="3" fillId="0" borderId="0" xfId="1" applyNumberFormat="1" applyFont="1" applyFill="1" applyBorder="1" applyAlignment="1"/>
    <xf numFmtId="172" fontId="47" fillId="0" borderId="0" xfId="56" applyFont="1" applyFill="1" applyBorder="1" applyAlignment="1">
      <alignment horizontal="left" vertical="top"/>
    </xf>
    <xf numFmtId="172" fontId="49" fillId="0" borderId="0" xfId="56" applyFont="1" applyFill="1" applyBorder="1" applyAlignment="1">
      <alignment vertical="top"/>
    </xf>
    <xf numFmtId="172" fontId="47" fillId="0" borderId="0" xfId="56" applyFont="1" applyFill="1" applyBorder="1" applyAlignment="1">
      <alignment vertical="top"/>
    </xf>
    <xf numFmtId="167" fontId="3" fillId="0" borderId="0" xfId="4" applyNumberFormat="1" applyFont="1" applyBorder="1" applyAlignment="1">
      <alignment horizontal="center" vertical="center"/>
    </xf>
    <xf numFmtId="167" fontId="3" fillId="0" borderId="0" xfId="1" applyNumberFormat="1" applyFont="1" applyFill="1" applyAlignment="1">
      <alignment horizontal="left" vertical="center" indent="2"/>
    </xf>
    <xf numFmtId="167" fontId="3" fillId="0" borderId="0" xfId="4" applyNumberFormat="1" applyFont="1" applyFill="1" applyBorder="1"/>
    <xf numFmtId="0" fontId="3" fillId="0" borderId="4" xfId="7" applyFont="1" applyFill="1" applyBorder="1" applyAlignment="1">
      <alignment horizontal="left" vertical="center" wrapText="1" indent="1"/>
    </xf>
    <xf numFmtId="0" fontId="3" fillId="0" borderId="1" xfId="7" applyFont="1" applyFill="1" applyBorder="1" applyAlignment="1">
      <alignment horizontal="left" vertical="center" wrapText="1" indent="1"/>
    </xf>
    <xf numFmtId="0" fontId="3" fillId="0" borderId="3" xfId="7" applyFont="1" applyFill="1" applyBorder="1" applyAlignment="1">
      <alignment horizontal="left" vertical="center" wrapText="1" indent="1"/>
    </xf>
    <xf numFmtId="0" fontId="8" fillId="2" borderId="5" xfId="7" applyFont="1" applyFill="1" applyBorder="1" applyAlignment="1">
      <alignment horizontal="left" vertical="center" wrapText="1" indent="1"/>
    </xf>
    <xf numFmtId="166" fontId="3" fillId="8" borderId="2" xfId="3" applyNumberFormat="1" applyFont="1" applyFill="1" applyBorder="1" applyAlignment="1">
      <alignment horizontal="right" vertical="center"/>
    </xf>
    <xf numFmtId="166" fontId="3" fillId="8" borderId="2" xfId="3" applyNumberFormat="1" applyFont="1" applyFill="1" applyBorder="1" applyAlignment="1">
      <alignment vertical="center"/>
    </xf>
    <xf numFmtId="167" fontId="3" fillId="0" borderId="1" xfId="1" applyNumberFormat="1" applyFont="1" applyFill="1" applyBorder="1" applyAlignment="1">
      <alignment horizontal="right" vertical="center"/>
    </xf>
    <xf numFmtId="167" fontId="3" fillId="0" borderId="2" xfId="1" applyNumberFormat="1" applyFont="1" applyFill="1" applyBorder="1" applyAlignment="1">
      <alignment horizontal="right" vertical="center"/>
    </xf>
    <xf numFmtId="167" fontId="3" fillId="0" borderId="4" xfId="1" applyNumberFormat="1" applyFont="1" applyFill="1" applyBorder="1" applyAlignment="1">
      <alignment horizontal="right" vertical="center"/>
    </xf>
    <xf numFmtId="167" fontId="3" fillId="0" borderId="1" xfId="1" applyNumberFormat="1" applyFont="1" applyFill="1" applyBorder="1" applyAlignment="1">
      <alignment vertical="center"/>
    </xf>
    <xf numFmtId="168" fontId="3" fillId="8" borderId="1" xfId="3" quotePrefix="1" applyNumberFormat="1" applyFont="1" applyFill="1" applyBorder="1" applyAlignment="1">
      <alignment horizontal="right" vertical="center"/>
    </xf>
    <xf numFmtId="167" fontId="12" fillId="0" borderId="0" xfId="2" applyNumberFormat="1" applyFont="1" applyAlignment="1">
      <alignment horizontal="right" vertical="center"/>
    </xf>
    <xf numFmtId="0" fontId="3" fillId="0" borderId="3" xfId="2" applyFont="1" applyFill="1" applyBorder="1" applyAlignment="1">
      <alignment horizontal="center" vertical="center"/>
    </xf>
    <xf numFmtId="167" fontId="3" fillId="0" borderId="3" xfId="1" applyNumberFormat="1" applyFont="1" applyFill="1" applyBorder="1" applyAlignment="1">
      <alignment horizontal="right" vertical="center"/>
    </xf>
    <xf numFmtId="166" fontId="3" fillId="2" borderId="2" xfId="3" applyNumberFormat="1" applyFont="1" applyFill="1" applyBorder="1" applyAlignment="1">
      <alignment horizontal="right" vertical="center"/>
    </xf>
    <xf numFmtId="0" fontId="3" fillId="0" borderId="3" xfId="4" applyFont="1" applyFill="1" applyBorder="1" applyAlignment="1">
      <alignment horizontal="center" vertical="center"/>
    </xf>
    <xf numFmtId="0" fontId="3" fillId="8" borderId="24" xfId="2" applyFont="1" applyFill="1" applyBorder="1" applyAlignment="1">
      <alignment horizontal="center" vertical="center"/>
    </xf>
    <xf numFmtId="166" fontId="3" fillId="8" borderId="3" xfId="3" applyNumberFormat="1" applyFont="1" applyFill="1" applyBorder="1" applyAlignment="1">
      <alignment horizontal="right" vertical="center"/>
    </xf>
    <xf numFmtId="166" fontId="3" fillId="8" borderId="3" xfId="3" applyNumberFormat="1" applyFont="1" applyFill="1" applyBorder="1" applyAlignment="1">
      <alignment vertical="center"/>
    </xf>
    <xf numFmtId="166" fontId="3" fillId="2" borderId="3" xfId="3" applyNumberFormat="1" applyFont="1" applyFill="1" applyBorder="1" applyAlignment="1">
      <alignment horizontal="right" vertical="center"/>
    </xf>
    <xf numFmtId="168" fontId="3" fillId="8" borderId="3" xfId="3" applyNumberFormat="1" applyFont="1" applyFill="1" applyBorder="1" applyAlignment="1">
      <alignment horizontal="center" vertical="center" wrapText="1"/>
    </xf>
    <xf numFmtId="0" fontId="17" fillId="0" borderId="0" xfId="60" applyFont="1" applyFill="1" applyAlignment="1">
      <alignment vertical="center"/>
    </xf>
    <xf numFmtId="0" fontId="10" fillId="0" borderId="0" xfId="60" applyFont="1" applyFill="1" applyAlignment="1">
      <alignment vertical="center"/>
    </xf>
    <xf numFmtId="3" fontId="3" fillId="8" borderId="4" xfId="60" applyNumberFormat="1" applyFont="1" applyFill="1" applyBorder="1" applyAlignment="1">
      <alignment horizontal="right" vertical="center"/>
    </xf>
    <xf numFmtId="3" fontId="3" fillId="8" borderId="1" xfId="60" applyNumberFormat="1" applyFont="1" applyFill="1" applyBorder="1" applyAlignment="1">
      <alignment horizontal="right" vertical="center"/>
    </xf>
    <xf numFmtId="3" fontId="3" fillId="8" borderId="3" xfId="60" applyNumberFormat="1" applyFont="1" applyFill="1" applyBorder="1" applyAlignment="1">
      <alignment horizontal="right" vertical="center"/>
    </xf>
    <xf numFmtId="3" fontId="8" fillId="2" borderId="5" xfId="60" applyNumberFormat="1" applyFont="1" applyFill="1" applyBorder="1" applyAlignment="1">
      <alignment horizontal="right" vertical="center"/>
    </xf>
    <xf numFmtId="165" fontId="3" fillId="0" borderId="0" xfId="60" applyNumberFormat="1" applyFont="1" applyAlignment="1">
      <alignment vertical="center"/>
    </xf>
    <xf numFmtId="0" fontId="3" fillId="0" borderId="0" xfId="60" applyFont="1" applyFill="1" applyBorder="1" applyAlignment="1">
      <alignment horizontal="left" vertical="center"/>
    </xf>
    <xf numFmtId="0" fontId="3" fillId="0" borderId="0" xfId="60" applyFont="1" applyAlignment="1">
      <alignment vertical="center"/>
    </xf>
    <xf numFmtId="0" fontId="3" fillId="0" borderId="0" xfId="60" applyFont="1" applyAlignment="1">
      <alignment horizontal="left" vertical="center"/>
    </xf>
    <xf numFmtId="0" fontId="5" fillId="0" borderId="0" xfId="60" applyFont="1" applyFill="1" applyAlignment="1">
      <alignment horizontal="left" vertical="center"/>
    </xf>
    <xf numFmtId="0" fontId="3" fillId="0" borderId="0" xfId="60" applyFont="1" applyFill="1" applyAlignment="1">
      <alignment horizontal="left" vertical="center"/>
    </xf>
    <xf numFmtId="0" fontId="17" fillId="0" borderId="1" xfId="4" applyFont="1" applyFill="1" applyBorder="1" applyAlignment="1">
      <alignment horizontal="center" vertical="center" wrapText="1"/>
    </xf>
    <xf numFmtId="0" fontId="3" fillId="0" borderId="0" xfId="60" applyFont="1" applyAlignment="1">
      <alignment horizontal="right" vertical="center"/>
    </xf>
    <xf numFmtId="0" fontId="3" fillId="0" borderId="0" xfId="60" applyFont="1" applyFill="1" applyBorder="1" applyAlignment="1">
      <alignment vertical="center"/>
    </xf>
    <xf numFmtId="0" fontId="3" fillId="0" borderId="0" xfId="60" applyFont="1" applyFill="1" applyBorder="1" applyAlignment="1">
      <alignment horizontal="right" vertical="center"/>
    </xf>
    <xf numFmtId="0" fontId="8" fillId="3" borderId="5" xfId="60" applyFont="1" applyFill="1" applyBorder="1" applyAlignment="1">
      <alignment horizontal="center" vertical="center" wrapText="1"/>
    </xf>
    <xf numFmtId="0" fontId="8" fillId="0" borderId="0" xfId="60" applyFont="1" applyFill="1" applyBorder="1" applyAlignment="1">
      <alignment horizontal="center" vertical="center" wrapText="1"/>
    </xf>
    <xf numFmtId="0" fontId="8" fillId="0" borderId="0" xfId="60" applyFont="1" applyFill="1" applyBorder="1" applyAlignment="1">
      <alignment horizontal="right" vertical="center" wrapText="1"/>
    </xf>
    <xf numFmtId="0" fontId="3" fillId="8" borderId="4" xfId="60" applyFont="1" applyFill="1" applyBorder="1" applyAlignment="1">
      <alignment horizontal="center" vertical="center"/>
    </xf>
    <xf numFmtId="169" fontId="3" fillId="8" borderId="4" xfId="61" applyNumberFormat="1" applyFont="1" applyFill="1" applyBorder="1" applyAlignment="1">
      <alignment horizontal="right" vertical="center" wrapText="1"/>
    </xf>
    <xf numFmtId="167" fontId="3" fillId="0" borderId="0" xfId="60" applyNumberFormat="1" applyFont="1" applyAlignment="1">
      <alignment horizontal="right" vertical="center"/>
    </xf>
    <xf numFmtId="4" fontId="3" fillId="0" borderId="0" xfId="60" applyNumberFormat="1" applyFont="1" applyFill="1" applyBorder="1" applyAlignment="1">
      <alignment horizontal="right" vertical="center"/>
    </xf>
    <xf numFmtId="169" fontId="3" fillId="0" borderId="0" xfId="61" applyNumberFormat="1" applyFont="1" applyAlignment="1">
      <alignment horizontal="right" vertical="center"/>
    </xf>
    <xf numFmtId="0" fontId="3" fillId="8" borderId="1" xfId="60" applyFont="1" applyFill="1" applyBorder="1" applyAlignment="1">
      <alignment horizontal="center" vertical="center"/>
    </xf>
    <xf numFmtId="169" fontId="3" fillId="8" borderId="1" xfId="61" applyNumberFormat="1" applyFont="1" applyFill="1" applyBorder="1" applyAlignment="1">
      <alignment horizontal="right" vertical="center" wrapText="1"/>
    </xf>
    <xf numFmtId="167" fontId="3" fillId="0" borderId="0" xfId="60" applyNumberFormat="1" applyFont="1" applyFill="1" applyBorder="1" applyAlignment="1">
      <alignment horizontal="right" vertical="center"/>
    </xf>
    <xf numFmtId="0" fontId="3" fillId="8" borderId="3" xfId="60" applyFont="1" applyFill="1" applyBorder="1" applyAlignment="1">
      <alignment horizontal="center" vertical="center"/>
    </xf>
    <xf numFmtId="169" fontId="3" fillId="8" borderId="3" xfId="61" applyNumberFormat="1" applyFont="1" applyFill="1" applyBorder="1" applyAlignment="1">
      <alignment horizontal="right" vertical="center" wrapText="1"/>
    </xf>
    <xf numFmtId="0" fontId="3" fillId="8" borderId="2" xfId="60" applyFont="1" applyFill="1" applyBorder="1" applyAlignment="1">
      <alignment horizontal="center" vertical="center"/>
    </xf>
    <xf numFmtId="3" fontId="3" fillId="8" borderId="2" xfId="60" applyNumberFormat="1" applyFont="1" applyFill="1" applyBorder="1" applyAlignment="1">
      <alignment horizontal="right" vertical="center"/>
    </xf>
    <xf numFmtId="169" fontId="3" fillId="8" borderId="2" xfId="61" applyNumberFormat="1" applyFont="1" applyFill="1" applyBorder="1" applyAlignment="1">
      <alignment horizontal="right" vertical="center" wrapText="1"/>
    </xf>
    <xf numFmtId="1" fontId="3" fillId="0" borderId="0" xfId="60" applyNumberFormat="1" applyFont="1" applyAlignment="1">
      <alignment horizontal="right" vertical="center"/>
    </xf>
    <xf numFmtId="0" fontId="3" fillId="0" borderId="0" xfId="60" applyFont="1" applyFill="1" applyBorder="1" applyAlignment="1">
      <alignment horizontal="center" vertical="center"/>
    </xf>
    <xf numFmtId="169" fontId="3" fillId="0" borderId="0" xfId="60" applyNumberFormat="1" applyFont="1" applyAlignment="1">
      <alignment vertical="center"/>
    </xf>
    <xf numFmtId="165" fontId="3" fillId="0" borderId="0" xfId="60" applyNumberFormat="1" applyFont="1" applyFill="1" applyBorder="1" applyAlignment="1">
      <alignment vertical="center"/>
    </xf>
    <xf numFmtId="0" fontId="3" fillId="8" borderId="0" xfId="60" applyFont="1" applyFill="1" applyBorder="1" applyAlignment="1">
      <alignment horizontal="center" vertical="center"/>
    </xf>
    <xf numFmtId="3" fontId="3" fillId="8" borderId="0" xfId="60" applyNumberFormat="1" applyFont="1" applyFill="1" applyBorder="1" applyAlignment="1">
      <alignment horizontal="right" vertical="center"/>
    </xf>
    <xf numFmtId="169" fontId="3" fillId="8" borderId="0" xfId="61" applyNumberFormat="1" applyFont="1" applyFill="1" applyBorder="1" applyAlignment="1">
      <alignment horizontal="right" vertical="center" wrapText="1"/>
    </xf>
    <xf numFmtId="0" fontId="3" fillId="8" borderId="0" xfId="60" applyFont="1" applyFill="1" applyBorder="1" applyAlignment="1">
      <alignment horizontal="left" vertical="center"/>
    </xf>
    <xf numFmtId="0" fontId="3" fillId="0" borderId="0" xfId="60" applyFont="1"/>
    <xf numFmtId="0" fontId="8" fillId="3" borderId="6" xfId="60" applyFont="1" applyFill="1" applyBorder="1" applyAlignment="1">
      <alignment horizontal="center" vertical="center" wrapText="1"/>
    </xf>
    <xf numFmtId="0" fontId="3" fillId="4" borderId="4" xfId="60" applyFont="1" applyFill="1" applyBorder="1" applyAlignment="1">
      <alignment horizontal="center" vertical="center" wrapText="1"/>
    </xf>
    <xf numFmtId="167" fontId="8" fillId="41" borderId="4" xfId="60" applyNumberFormat="1" applyFont="1" applyFill="1" applyBorder="1" applyAlignment="1">
      <alignment horizontal="right" vertical="center"/>
    </xf>
    <xf numFmtId="0" fontId="3" fillId="4" borderId="1" xfId="60" applyFont="1" applyFill="1" applyBorder="1" applyAlignment="1">
      <alignment horizontal="center" vertical="center" wrapText="1"/>
    </xf>
    <xf numFmtId="167" fontId="8" fillId="41" borderId="1" xfId="60" applyNumberFormat="1" applyFont="1" applyFill="1" applyBorder="1" applyAlignment="1">
      <alignment horizontal="right" vertical="center"/>
    </xf>
    <xf numFmtId="0" fontId="3" fillId="0" borderId="1" xfId="60" applyFont="1" applyFill="1" applyBorder="1" applyAlignment="1">
      <alignment horizontal="center" vertical="center" wrapText="1"/>
    </xf>
    <xf numFmtId="167" fontId="8" fillId="41" borderId="3" xfId="60" applyNumberFormat="1" applyFont="1" applyFill="1" applyBorder="1" applyAlignment="1">
      <alignment horizontal="right" vertical="center"/>
    </xf>
    <xf numFmtId="168" fontId="3" fillId="8" borderId="2" xfId="3" applyNumberFormat="1" applyFont="1" applyFill="1" applyBorder="1" applyAlignment="1">
      <alignment horizontal="center" vertical="center" wrapText="1"/>
    </xf>
    <xf numFmtId="167" fontId="8" fillId="41" borderId="2" xfId="60" applyNumberFormat="1" applyFont="1" applyFill="1" applyBorder="1" applyAlignment="1">
      <alignment horizontal="right" vertical="center"/>
    </xf>
    <xf numFmtId="0" fontId="3" fillId="4" borderId="2" xfId="60" applyFont="1" applyFill="1" applyBorder="1" applyAlignment="1">
      <alignment horizontal="right" vertical="center" wrapText="1"/>
    </xf>
    <xf numFmtId="0" fontId="3" fillId="0" borderId="0" xfId="60" applyFont="1" applyFill="1" applyBorder="1" applyAlignment="1">
      <alignment horizontal="left" vertical="center" wrapText="1"/>
    </xf>
    <xf numFmtId="0" fontId="2" fillId="0" borderId="0" xfId="60"/>
    <xf numFmtId="0" fontId="3" fillId="0" borderId="0" xfId="60" applyFont="1" applyFill="1" applyAlignment="1">
      <alignment vertical="center"/>
    </xf>
    <xf numFmtId="0" fontId="10" fillId="8" borderId="0" xfId="60" applyFont="1" applyFill="1" applyAlignment="1">
      <alignment vertical="center"/>
    </xf>
    <xf numFmtId="0" fontId="3" fillId="8" borderId="0" xfId="60" applyFont="1" applyFill="1" applyAlignment="1">
      <alignment vertical="center"/>
    </xf>
    <xf numFmtId="0" fontId="10" fillId="0" borderId="0" xfId="60" applyFont="1" applyFill="1" applyAlignment="1">
      <alignment horizontal="right" vertical="center"/>
    </xf>
    <xf numFmtId="0" fontId="25" fillId="0" borderId="0" xfId="60" applyFont="1" applyFill="1" applyAlignment="1">
      <alignment vertical="center"/>
    </xf>
    <xf numFmtId="167" fontId="3" fillId="0" borderId="4" xfId="60" applyNumberFormat="1" applyFont="1" applyFill="1" applyBorder="1" applyAlignment="1">
      <alignment vertical="center"/>
    </xf>
    <xf numFmtId="167" fontId="3" fillId="0" borderId="1" xfId="60" applyNumberFormat="1" applyFont="1" applyFill="1" applyBorder="1" applyAlignment="1">
      <alignment vertical="center"/>
    </xf>
    <xf numFmtId="167" fontId="3" fillId="0" borderId="0" xfId="60" applyNumberFormat="1" applyFont="1" applyFill="1" applyAlignment="1">
      <alignment vertical="center"/>
    </xf>
    <xf numFmtId="167" fontId="3" fillId="0" borderId="0" xfId="60" applyNumberFormat="1" applyFont="1" applyFill="1" applyAlignment="1">
      <alignment horizontal="left" vertical="center"/>
    </xf>
    <xf numFmtId="167" fontId="3" fillId="0" borderId="1" xfId="60" applyNumberFormat="1" applyFont="1" applyFill="1" applyBorder="1" applyAlignment="1">
      <alignment horizontal="right" vertical="center"/>
    </xf>
    <xf numFmtId="167" fontId="3" fillId="0" borderId="3" xfId="60" applyNumberFormat="1" applyFont="1" applyFill="1" applyBorder="1" applyAlignment="1">
      <alignment vertical="center"/>
    </xf>
    <xf numFmtId="167" fontId="3" fillId="0" borderId="3" xfId="60" applyNumberFormat="1" applyFont="1" applyFill="1" applyBorder="1" applyAlignment="1">
      <alignment horizontal="right" vertical="center"/>
    </xf>
    <xf numFmtId="167" fontId="3" fillId="0" borderId="2" xfId="60" applyNumberFormat="1" applyFont="1" applyFill="1" applyBorder="1" applyAlignment="1">
      <alignment vertical="center"/>
    </xf>
    <xf numFmtId="167" fontId="3" fillId="0" borderId="2" xfId="60" applyNumberFormat="1" applyFont="1" applyFill="1" applyBorder="1" applyAlignment="1">
      <alignment horizontal="right" vertical="center"/>
    </xf>
    <xf numFmtId="0" fontId="5" fillId="0" borderId="0" xfId="60" applyFont="1" applyFill="1" applyBorder="1" applyAlignment="1">
      <alignment vertical="center"/>
    </xf>
    <xf numFmtId="0" fontId="5" fillId="0" borderId="0" xfId="60" applyFont="1" applyFill="1" applyBorder="1" applyAlignment="1">
      <alignment horizontal="left" vertical="center"/>
    </xf>
    <xf numFmtId="0" fontId="5" fillId="0" borderId="0" xfId="60" applyFont="1" applyFill="1" applyAlignment="1">
      <alignment horizontal="left" vertical="center"/>
    </xf>
    <xf numFmtId="165" fontId="3" fillId="0" borderId="0" xfId="60" applyNumberFormat="1" applyFont="1" applyFill="1" applyAlignment="1">
      <alignment vertical="center"/>
    </xf>
    <xf numFmtId="0" fontId="5" fillId="0" borderId="0" xfId="60" applyFont="1" applyFill="1" applyAlignment="1">
      <alignment horizontal="left" vertical="center" wrapText="1"/>
    </xf>
    <xf numFmtId="0" fontId="5" fillId="0" borderId="0" xfId="1" applyFont="1" applyFill="1" applyAlignment="1">
      <alignment horizontal="left" vertical="top" wrapText="1"/>
    </xf>
    <xf numFmtId="0" fontId="15" fillId="3" borderId="6" xfId="60" applyFont="1" applyFill="1" applyBorder="1" applyAlignment="1">
      <alignment horizontal="center" vertical="center" wrapText="1"/>
    </xf>
    <xf numFmtId="0" fontId="16" fillId="8" borderId="4" xfId="60" applyFont="1" applyFill="1" applyBorder="1" applyAlignment="1">
      <alignment horizontal="center" vertical="center" wrapText="1"/>
    </xf>
    <xf numFmtId="170" fontId="8" fillId="2" borderId="4" xfId="62" applyNumberFormat="1" applyFont="1" applyFill="1" applyBorder="1" applyAlignment="1">
      <alignment horizontal="right" vertical="center" wrapText="1"/>
    </xf>
    <xf numFmtId="0" fontId="16" fillId="8" borderId="1" xfId="60" applyFont="1" applyFill="1" applyBorder="1" applyAlignment="1">
      <alignment horizontal="center" vertical="center" wrapText="1"/>
    </xf>
    <xf numFmtId="170" fontId="8" fillId="2" borderId="1" xfId="62" applyNumberFormat="1" applyFont="1" applyFill="1" applyBorder="1" applyAlignment="1">
      <alignment horizontal="right" vertical="center" wrapText="1"/>
    </xf>
    <xf numFmtId="0" fontId="3" fillId="8" borderId="1" xfId="60" applyFont="1" applyFill="1" applyBorder="1" applyAlignment="1">
      <alignment horizontal="center" vertical="center" wrapText="1"/>
    </xf>
    <xf numFmtId="167" fontId="3" fillId="0" borderId="0" xfId="60" applyNumberFormat="1" applyFont="1" applyAlignment="1">
      <alignment vertical="center"/>
    </xf>
    <xf numFmtId="167" fontId="3" fillId="0" borderId="0" xfId="60" applyNumberFormat="1" applyFont="1" applyAlignment="1">
      <alignment horizontal="left" vertical="center"/>
    </xf>
    <xf numFmtId="0" fontId="4" fillId="0" borderId="0" xfId="63" applyFont="1" applyAlignment="1">
      <alignment vertical="center"/>
    </xf>
    <xf numFmtId="167" fontId="4" fillId="0" borderId="0" xfId="63" applyNumberFormat="1" applyFont="1" applyAlignment="1">
      <alignment horizontal="left" vertical="center"/>
    </xf>
    <xf numFmtId="167" fontId="4" fillId="0" borderId="0" xfId="63" applyNumberFormat="1" applyFont="1" applyAlignment="1">
      <alignment vertical="center"/>
    </xf>
    <xf numFmtId="0" fontId="3" fillId="8" borderId="1" xfId="63" applyFont="1" applyFill="1" applyBorder="1" applyAlignment="1">
      <alignment horizontal="center" vertical="center"/>
    </xf>
    <xf numFmtId="170" fontId="8" fillId="2" borderId="3" xfId="62" applyNumberFormat="1" applyFont="1" applyFill="1" applyBorder="1" applyAlignment="1">
      <alignment horizontal="right" vertical="center" wrapText="1"/>
    </xf>
    <xf numFmtId="0" fontId="3" fillId="8" borderId="24" xfId="63" applyFont="1" applyFill="1" applyBorder="1" applyAlignment="1">
      <alignment horizontal="center" vertical="center"/>
    </xf>
    <xf numFmtId="170" fontId="8" fillId="2" borderId="2" xfId="62" applyNumberFormat="1" applyFont="1" applyFill="1" applyBorder="1" applyAlignment="1">
      <alignment horizontal="right" vertical="center" wrapText="1"/>
    </xf>
    <xf numFmtId="0" fontId="4" fillId="0" borderId="0" xfId="63" applyFont="1" applyFill="1" applyAlignment="1">
      <alignment vertical="center"/>
    </xf>
    <xf numFmtId="167" fontId="3" fillId="42" borderId="4" xfId="1" applyNumberFormat="1" applyFont="1" applyFill="1" applyBorder="1" applyAlignment="1">
      <alignment vertical="center"/>
    </xf>
    <xf numFmtId="167" fontId="3" fillId="42" borderId="1" xfId="1" applyNumberFormat="1" applyFont="1" applyFill="1" applyBorder="1" applyAlignment="1">
      <alignment vertical="center"/>
    </xf>
    <xf numFmtId="0" fontId="4" fillId="0" borderId="0" xfId="2" applyFont="1" applyAlignment="1">
      <alignment vertical="center"/>
    </xf>
    <xf numFmtId="0" fontId="8" fillId="3" borderId="5" xfId="2" applyFont="1" applyFill="1" applyBorder="1" applyAlignment="1">
      <alignment horizontal="center" vertical="center" wrapText="1"/>
    </xf>
    <xf numFmtId="0" fontId="17" fillId="0" borderId="12" xfId="4" quotePrefix="1" applyFont="1" applyBorder="1" applyAlignment="1">
      <alignment horizontal="left" vertical="center" wrapText="1"/>
    </xf>
    <xf numFmtId="0" fontId="17" fillId="0" borderId="0" xfId="4" quotePrefix="1" applyFont="1" applyBorder="1" applyAlignment="1">
      <alignment horizontal="left" vertical="center" wrapText="1"/>
    </xf>
    <xf numFmtId="0" fontId="17" fillId="0" borderId="11" xfId="4" quotePrefix="1" applyFont="1" applyBorder="1" applyAlignment="1">
      <alignment horizontal="left" vertical="center" wrapText="1"/>
    </xf>
    <xf numFmtId="0" fontId="10" fillId="0" borderId="0" xfId="60" applyFont="1" applyFill="1" applyAlignment="1">
      <alignment horizontal="left" vertical="center" wrapText="1"/>
    </xf>
    <xf numFmtId="0" fontId="5" fillId="0" borderId="0" xfId="60" applyFont="1" applyFill="1" applyAlignment="1">
      <alignment horizontal="left" vertical="center" wrapText="1"/>
    </xf>
    <xf numFmtId="0" fontId="3" fillId="0" borderId="0" xfId="60" applyFont="1" applyFill="1" applyAlignment="1">
      <alignment horizontal="left" vertical="top" wrapText="1"/>
    </xf>
    <xf numFmtId="0" fontId="25" fillId="0" borderId="0" xfId="60" applyFont="1" applyFill="1" applyAlignment="1">
      <alignment horizontal="left" vertical="top" wrapText="1"/>
    </xf>
    <xf numFmtId="0" fontId="5" fillId="0" borderId="0" xfId="60" applyFont="1" applyFill="1" applyAlignment="1">
      <alignment horizontal="left" vertical="center"/>
    </xf>
    <xf numFmtId="0" fontId="5" fillId="0" borderId="0" xfId="60" applyFont="1" applyFill="1" applyAlignment="1">
      <alignment horizontal="center" vertical="center" wrapText="1"/>
    </xf>
    <xf numFmtId="0" fontId="5" fillId="0" borderId="0" xfId="60" applyFont="1" applyFill="1" applyAlignment="1">
      <alignment vertical="center" wrapText="1"/>
    </xf>
    <xf numFmtId="0" fontId="5" fillId="0" borderId="0" xfId="1" applyFont="1" applyFill="1" applyAlignment="1">
      <alignment horizontal="left" vertical="center"/>
    </xf>
    <xf numFmtId="0" fontId="5" fillId="0" borderId="0" xfId="1" applyFont="1" applyFill="1" applyAlignment="1">
      <alignment vertical="center"/>
    </xf>
    <xf numFmtId="0" fontId="4" fillId="0" borderId="0" xfId="2" applyFont="1" applyAlignment="1">
      <alignment vertical="center"/>
    </xf>
    <xf numFmtId="0" fontId="50" fillId="0" borderId="0" xfId="60" applyFont="1" applyFill="1" applyAlignment="1">
      <alignment horizontal="left" vertical="center" wrapText="1"/>
    </xf>
    <xf numFmtId="0" fontId="5" fillId="0" borderId="0" xfId="1" applyFont="1" applyFill="1" applyAlignment="1">
      <alignment horizontal="left" vertical="center" wrapText="1"/>
    </xf>
    <xf numFmtId="0" fontId="8" fillId="3" borderId="6"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3" fillId="0" borderId="0" xfId="1" applyFont="1" applyFill="1" applyBorder="1" applyAlignment="1">
      <alignment horizontal="left" vertical="center"/>
    </xf>
    <xf numFmtId="0" fontId="8" fillId="3" borderId="5" xfId="1" applyFont="1" applyFill="1" applyBorder="1" applyAlignment="1">
      <alignment horizontal="center" vertical="center"/>
    </xf>
    <xf numFmtId="0" fontId="8" fillId="3" borderId="5" xfId="2" applyFont="1" applyFill="1" applyBorder="1" applyAlignment="1">
      <alignment horizontal="center" vertical="center" wrapText="1"/>
    </xf>
    <xf numFmtId="0" fontId="25" fillId="0" borderId="0" xfId="1" applyFont="1" applyFill="1" applyAlignment="1">
      <alignment horizontal="left" vertical="center"/>
    </xf>
    <xf numFmtId="0" fontId="3" fillId="0" borderId="0" xfId="1" applyFont="1" applyAlignment="1">
      <alignment horizontal="left" vertical="center"/>
    </xf>
    <xf numFmtId="0" fontId="3" fillId="0" borderId="0" xfId="1" applyFont="1" applyFill="1" applyAlignment="1">
      <alignment horizontal="left" vertical="center"/>
    </xf>
    <xf numFmtId="0" fontId="3" fillId="0" borderId="0" xfId="4" applyFont="1" applyAlignment="1"/>
    <xf numFmtId="0" fontId="3" fillId="0" borderId="0" xfId="1" applyFont="1" applyFill="1" applyAlignment="1">
      <alignment horizontal="left" vertical="center" wrapText="1"/>
    </xf>
  </cellXfs>
  <cellStyles count="64">
    <cellStyle name="20 % - Accent1" xfId="32" builtinId="30" customBuiltin="1"/>
    <cellStyle name="20 % - Accent2" xfId="36" builtinId="34" customBuiltin="1"/>
    <cellStyle name="20 % - Accent3" xfId="40" builtinId="38" customBuiltin="1"/>
    <cellStyle name="20 % - Accent4" xfId="44" builtinId="42" customBuiltin="1"/>
    <cellStyle name="20 % - Accent5" xfId="48" builtinId="46" customBuiltin="1"/>
    <cellStyle name="20 % - Accent6" xfId="52" builtinId="50" customBuiltin="1"/>
    <cellStyle name="40 % - Accent1" xfId="33" builtinId="31" customBuiltin="1"/>
    <cellStyle name="40 % - Accent2" xfId="37" builtinId="35" customBuiltin="1"/>
    <cellStyle name="40 % - Accent3" xfId="41" builtinId="39" customBuiltin="1"/>
    <cellStyle name="40 % - Accent4" xfId="45" builtinId="43" customBuiltin="1"/>
    <cellStyle name="40 % - Accent5" xfId="49" builtinId="47" customBuiltin="1"/>
    <cellStyle name="40 % - Accent6" xfId="53" builtinId="51" customBuiltin="1"/>
    <cellStyle name="60 % - Accent1" xfId="34" builtinId="32" customBuiltin="1"/>
    <cellStyle name="60 % - Accent2" xfId="38" builtinId="36" customBuiltin="1"/>
    <cellStyle name="60 % - Accent3" xfId="42" builtinId="40" customBuiltin="1"/>
    <cellStyle name="60 % - Accent4" xfId="46" builtinId="44" customBuiltin="1"/>
    <cellStyle name="60 % - Accent5" xfId="50" builtinId="48" customBuiltin="1"/>
    <cellStyle name="60 % - Accent6" xfId="54" builtinId="52" customBuiltin="1"/>
    <cellStyle name="Accent1" xfId="31" builtinId="29" customBuiltin="1"/>
    <cellStyle name="Accent2" xfId="35" builtinId="33" customBuiltin="1"/>
    <cellStyle name="Accent3" xfId="39" builtinId="37" customBuiltin="1"/>
    <cellStyle name="Accent4" xfId="43" builtinId="41" customBuiltin="1"/>
    <cellStyle name="Accent5" xfId="47" builtinId="45" customBuiltin="1"/>
    <cellStyle name="Accent6" xfId="51" builtinId="49" customBuiltin="1"/>
    <cellStyle name="Avertissement" xfId="27" builtinId="11" customBuiltin="1"/>
    <cellStyle name="Calcul" xfId="24" builtinId="22" customBuiltin="1"/>
    <cellStyle name="Cellule liée" xfId="25" builtinId="24" customBuiltin="1"/>
    <cellStyle name="Entrée" xfId="22" builtinId="20" customBuiltin="1"/>
    <cellStyle name="Excel Built-in Comma" xfId="58"/>
    <cellStyle name="Excel Built-in Normal" xfId="56"/>
    <cellStyle name="Insatisfaisant" xfId="20" builtinId="27" customBuiltin="1"/>
    <cellStyle name="Komma 2" xfId="12"/>
    <cellStyle name="Komma 2 2" xfId="8"/>
    <cellStyle name="Lien hypertexte" xfId="6" builtinId="8"/>
    <cellStyle name="Milliers 2" xfId="3"/>
    <cellStyle name="Neutre" xfId="21" builtinId="28" customBuiltin="1"/>
    <cellStyle name="Normal" xfId="0" builtinId="0"/>
    <cellStyle name="Normal 2" xfId="1"/>
    <cellStyle name="Normal 2 2" xfId="2"/>
    <cellStyle name="Normal 2 2 3" xfId="63"/>
    <cellStyle name="Normal 3" xfId="5"/>
    <cellStyle name="Normal 3 2" xfId="60"/>
    <cellStyle name="Normal 4" xfId="4"/>
    <cellStyle name="Normal 5" xfId="55"/>
    <cellStyle name="Normal 6" xfId="62"/>
    <cellStyle name="Normal_scénarios-sexe-age" xfId="7"/>
    <cellStyle name="Note" xfId="28" builtinId="10" customBuiltin="1"/>
    <cellStyle name="Pourcentage 2" xfId="9"/>
    <cellStyle name="Pourcentage 2 2" xfId="61"/>
    <cellStyle name="Prozent 2" xfId="13"/>
    <cellStyle name="Satisfaisant" xfId="19" builtinId="26" customBuiltin="1"/>
    <cellStyle name="Sortie" xfId="23" builtinId="21" customBuiltin="1"/>
    <cellStyle name="Standard 2" xfId="10"/>
    <cellStyle name="Standard 2 2" xfId="57"/>
    <cellStyle name="Standard 2 3" xfId="59"/>
    <cellStyle name="Standard_Efv96" xfId="11"/>
    <cellStyle name="Texte explicatif" xfId="29" builtinId="53" customBuiltin="1"/>
    <cellStyle name="Titre" xfId="14" builtinId="15" customBuiltin="1"/>
    <cellStyle name="Titre 1" xfId="15" builtinId="16" customBuiltin="1"/>
    <cellStyle name="Titre 2" xfId="16" builtinId="17" customBuiltin="1"/>
    <cellStyle name="Titre 3" xfId="17" builtinId="18" customBuiltin="1"/>
    <cellStyle name="Titre 4" xfId="18" builtinId="19" customBuiltin="1"/>
    <cellStyle name="Total" xfId="30" builtinId="25" customBuiltin="1"/>
    <cellStyle name="Vérification" xfId="26"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4</xdr:col>
      <xdr:colOff>209550</xdr:colOff>
      <xdr:row>1</xdr:row>
      <xdr:rowOff>57150</xdr:rowOff>
    </xdr:from>
    <xdr:ext cx="1304925" cy="485775"/>
    <xdr:pic>
      <xdr:nvPicPr>
        <xdr:cNvPr id="2" name="Image 1" descr="logo_F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7550" y="219075"/>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1:N25"/>
  <sheetViews>
    <sheetView showGridLines="0" tabSelected="1" zoomScaleNormal="100" workbookViewId="0"/>
  </sheetViews>
  <sheetFormatPr baseColWidth="10" defaultColWidth="11.42578125" defaultRowHeight="12.75" x14ac:dyDescent="0.2"/>
  <cols>
    <col min="1" max="1" width="1.7109375" style="23" customWidth="1"/>
    <col min="2" max="2" width="6.28515625" style="23" customWidth="1"/>
    <col min="3" max="3" width="74.28515625" style="23" customWidth="1"/>
    <col min="4" max="4" width="10.85546875" style="23" customWidth="1"/>
    <col min="5" max="5" width="28.140625" style="23" customWidth="1"/>
    <col min="6" max="6" width="2" style="23" customWidth="1"/>
    <col min="7" max="16384" width="11.42578125" style="23"/>
  </cols>
  <sheetData>
    <row r="1" spans="2:14" ht="9.9499999999999993" customHeight="1" x14ac:dyDescent="0.2"/>
    <row r="2" spans="2:14" ht="18" customHeight="1" x14ac:dyDescent="0.2">
      <c r="B2" s="47" t="s">
        <v>24</v>
      </c>
      <c r="C2" s="47"/>
      <c r="D2" s="47"/>
      <c r="E2" s="47"/>
      <c r="F2" s="47"/>
      <c r="G2" s="47"/>
      <c r="H2" s="47"/>
      <c r="I2" s="47"/>
      <c r="J2" s="47"/>
      <c r="K2" s="47"/>
      <c r="L2" s="47"/>
      <c r="M2" s="47"/>
      <c r="N2" s="47"/>
    </row>
    <row r="3" spans="2:14" ht="14.25" customHeight="1" x14ac:dyDescent="0.2">
      <c r="B3" s="46" t="s">
        <v>23</v>
      </c>
    </row>
    <row r="4" spans="2:14" ht="14.25" customHeight="1" x14ac:dyDescent="0.2">
      <c r="B4" s="46"/>
    </row>
    <row r="5" spans="2:14" ht="14.25" customHeight="1" x14ac:dyDescent="0.2"/>
    <row r="6" spans="2:14" ht="20.25" customHeight="1" x14ac:dyDescent="0.2">
      <c r="B6" s="45" t="s">
        <v>22</v>
      </c>
      <c r="C6" s="45" t="s">
        <v>21</v>
      </c>
      <c r="D6" s="45" t="s">
        <v>8</v>
      </c>
      <c r="E6" s="45" t="s">
        <v>20</v>
      </c>
    </row>
    <row r="7" spans="2:14" ht="33.75" customHeight="1" x14ac:dyDescent="0.2">
      <c r="B7" s="127">
        <v>1</v>
      </c>
      <c r="C7" s="40" t="s">
        <v>66</v>
      </c>
      <c r="D7" s="43" t="s">
        <v>8</v>
      </c>
      <c r="E7" s="42" t="s">
        <v>19</v>
      </c>
      <c r="F7" s="34"/>
    </row>
    <row r="8" spans="2:14" ht="33.75" customHeight="1" x14ac:dyDescent="0.2">
      <c r="B8" s="127">
        <f t="shared" ref="B8:B13" si="0">B7+1</f>
        <v>2</v>
      </c>
      <c r="C8" s="40" t="s">
        <v>18</v>
      </c>
      <c r="D8" s="43" t="s">
        <v>8</v>
      </c>
      <c r="E8" s="42" t="s">
        <v>17</v>
      </c>
      <c r="F8" s="34"/>
    </row>
    <row r="9" spans="2:14" ht="33.75" customHeight="1" x14ac:dyDescent="0.2">
      <c r="B9" s="127">
        <f t="shared" si="0"/>
        <v>3</v>
      </c>
      <c r="C9" s="38" t="s">
        <v>16</v>
      </c>
      <c r="D9" s="39" t="s">
        <v>8</v>
      </c>
      <c r="E9" s="44" t="s">
        <v>15</v>
      </c>
      <c r="F9" s="34"/>
    </row>
    <row r="10" spans="2:14" ht="33.75" customHeight="1" x14ac:dyDescent="0.2">
      <c r="B10" s="127">
        <f t="shared" si="0"/>
        <v>4</v>
      </c>
      <c r="C10" s="38" t="s">
        <v>14</v>
      </c>
      <c r="D10" s="39" t="s">
        <v>8</v>
      </c>
      <c r="E10" s="44" t="s">
        <v>13</v>
      </c>
      <c r="F10" s="34"/>
    </row>
    <row r="11" spans="2:14" ht="33.75" customHeight="1" x14ac:dyDescent="0.2">
      <c r="B11" s="127">
        <f t="shared" si="0"/>
        <v>5</v>
      </c>
      <c r="C11" s="38" t="s">
        <v>58</v>
      </c>
      <c r="D11" s="39" t="s">
        <v>8</v>
      </c>
      <c r="E11" s="44" t="s">
        <v>12</v>
      </c>
      <c r="F11" s="34"/>
    </row>
    <row r="12" spans="2:14" ht="33.75" customHeight="1" x14ac:dyDescent="0.2">
      <c r="B12" s="41">
        <f t="shared" si="0"/>
        <v>6</v>
      </c>
      <c r="C12" s="40" t="s">
        <v>11</v>
      </c>
      <c r="D12" s="43" t="s">
        <v>8</v>
      </c>
      <c r="E12" s="42" t="s">
        <v>10</v>
      </c>
      <c r="F12" s="34"/>
    </row>
    <row r="13" spans="2:14" ht="33.75" customHeight="1" x14ac:dyDescent="0.2">
      <c r="B13" s="37">
        <f t="shared" si="0"/>
        <v>7</v>
      </c>
      <c r="C13" s="36" t="s">
        <v>59</v>
      </c>
      <c r="D13" s="35" t="s">
        <v>8</v>
      </c>
      <c r="E13" s="36" t="s">
        <v>9</v>
      </c>
      <c r="F13" s="34"/>
    </row>
    <row r="14" spans="2:14" ht="14.25" customHeight="1" x14ac:dyDescent="0.2"/>
    <row r="15" spans="2:14" ht="8.25" customHeight="1" x14ac:dyDescent="0.2">
      <c r="B15" s="33"/>
      <c r="C15" s="26"/>
      <c r="D15" s="26"/>
      <c r="E15" s="32"/>
    </row>
    <row r="16" spans="2:14" ht="33" customHeight="1" x14ac:dyDescent="0.2">
      <c r="B16" s="208" t="s">
        <v>7</v>
      </c>
      <c r="C16" s="209"/>
      <c r="D16" s="209"/>
      <c r="E16" s="210"/>
    </row>
    <row r="17" spans="2:5" ht="8.25" customHeight="1" x14ac:dyDescent="0.2">
      <c r="B17" s="31"/>
      <c r="C17" s="30"/>
      <c r="D17" s="30"/>
      <c r="E17" s="29"/>
    </row>
    <row r="18" spans="2:5" ht="8.25" customHeight="1" x14ac:dyDescent="0.2">
      <c r="B18" s="28"/>
      <c r="C18" s="27"/>
      <c r="D18" s="26"/>
      <c r="E18" s="26"/>
    </row>
    <row r="19" spans="2:5" x14ac:dyDescent="0.2">
      <c r="E19" s="25" t="s">
        <v>67</v>
      </c>
    </row>
    <row r="25" spans="2:5" x14ac:dyDescent="0.2">
      <c r="E25" s="24"/>
    </row>
  </sheetData>
  <mergeCells count="1">
    <mergeCell ref="B16:E16"/>
  </mergeCells>
  <hyperlinks>
    <hyperlink ref="D7" location="'Coûts par âge-sexe CH'!A1" display="Lien"/>
    <hyperlink ref="D8" location="'Coûts-PIB suisses'!A1" display="Lien"/>
    <hyperlink ref="D9" location="'Comparaison CH-OCDE'!A1" display="Lien"/>
    <hyperlink ref="D10" location="'Coûts selon fournisseur CH'!A1" display="Lien"/>
    <hyperlink ref="D11" location="'Coûts selon fourn. + Indice CH'!A1" display="Lien"/>
    <hyperlink ref="D12" location="'Coûts selon prestations CH'!A1" display="Lien"/>
    <hyperlink ref="D13" location="'Coûts selon financeur CH'!A1" display="Lien"/>
  </hyperlinks>
  <pageMargins left="0.49" right="0.7" top="0.75" bottom="0.75" header="0.3" footer="0.3"/>
  <pageSetup paperSize="9" orientation="landscape" r:id="rId1"/>
  <headerFooter>
    <oddHeader>&amp;L&amp;G&amp;CCoûts de la santé</oddHeader>
    <oddFooter>&amp;L&amp;A&amp;C&amp;P sur &amp;N&amp;R&amp;F</odd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1:J31"/>
  <sheetViews>
    <sheetView showGridLines="0" zoomScaleNormal="100" workbookViewId="0"/>
  </sheetViews>
  <sheetFormatPr baseColWidth="10" defaultColWidth="11.42578125" defaultRowHeight="12.75" x14ac:dyDescent="0.25"/>
  <cols>
    <col min="1" max="1" width="1.7109375" style="115" customWidth="1"/>
    <col min="2" max="2" width="16.42578125" style="115" customWidth="1"/>
    <col min="3" max="3" width="11.5703125" style="115" bestFit="1" customWidth="1"/>
    <col min="4" max="5" width="12.28515625" style="115" bestFit="1" customWidth="1"/>
    <col min="6" max="7" width="11.42578125" style="115"/>
    <col min="8" max="9" width="10.7109375" style="115" customWidth="1"/>
    <col min="10" max="16384" width="11.42578125" style="115"/>
  </cols>
  <sheetData>
    <row r="1" spans="2:10" ht="9.9499999999999993" customHeight="1" x14ac:dyDescent="0.25"/>
    <row r="2" spans="2:10" ht="32.25" customHeight="1" x14ac:dyDescent="0.25">
      <c r="B2" s="211" t="s">
        <v>83</v>
      </c>
      <c r="C2" s="211"/>
      <c r="D2" s="211"/>
      <c r="E2" s="211"/>
      <c r="F2" s="211"/>
      <c r="G2" s="211"/>
      <c r="H2" s="211"/>
      <c r="I2" s="116"/>
    </row>
    <row r="4" spans="2:10" ht="17.25" customHeight="1" x14ac:dyDescent="0.25">
      <c r="B4" s="52" t="s">
        <v>47</v>
      </c>
      <c r="C4" s="51" t="s">
        <v>46</v>
      </c>
      <c r="D4" s="51" t="s">
        <v>45</v>
      </c>
      <c r="E4" s="51" t="s">
        <v>3</v>
      </c>
    </row>
    <row r="5" spans="2:10" ht="15.75" customHeight="1" x14ac:dyDescent="0.25">
      <c r="B5" s="94" t="s">
        <v>44</v>
      </c>
      <c r="C5" s="117">
        <v>4851.3599999999997</v>
      </c>
      <c r="D5" s="117">
        <v>4306.92</v>
      </c>
      <c r="E5" s="117">
        <v>4586.16</v>
      </c>
      <c r="G5" s="49"/>
      <c r="H5" s="49"/>
      <c r="I5" s="49"/>
    </row>
    <row r="6" spans="2:10" ht="15.75" customHeight="1" x14ac:dyDescent="0.25">
      <c r="B6" s="95" t="s">
        <v>43</v>
      </c>
      <c r="C6" s="118">
        <v>2537.52</v>
      </c>
      <c r="D6" s="118">
        <v>4001.5199999999995</v>
      </c>
      <c r="E6" s="118">
        <v>3247.68</v>
      </c>
      <c r="G6" s="49"/>
      <c r="H6" s="48"/>
      <c r="I6" s="49"/>
    </row>
    <row r="7" spans="2:10" ht="15.75" customHeight="1" x14ac:dyDescent="0.25">
      <c r="B7" s="95" t="s">
        <v>42</v>
      </c>
      <c r="C7" s="118">
        <v>3277.32</v>
      </c>
      <c r="D7" s="118">
        <v>3587.88</v>
      </c>
      <c r="E7" s="118">
        <v>3428.3999999999996</v>
      </c>
      <c r="G7" s="49"/>
      <c r="H7" s="48"/>
      <c r="I7" s="49"/>
    </row>
    <row r="8" spans="2:10" ht="15.75" customHeight="1" x14ac:dyDescent="0.25">
      <c r="B8" s="95" t="s">
        <v>41</v>
      </c>
      <c r="C8" s="118">
        <v>4793.5199999999995</v>
      </c>
      <c r="D8" s="118">
        <v>6120.96</v>
      </c>
      <c r="E8" s="118">
        <v>5437.08</v>
      </c>
      <c r="G8" s="49"/>
      <c r="H8" s="48"/>
      <c r="I8" s="49"/>
    </row>
    <row r="9" spans="2:10" ht="15.75" customHeight="1" x14ac:dyDescent="0.25">
      <c r="B9" s="95" t="s">
        <v>40</v>
      </c>
      <c r="C9" s="118">
        <v>4480.32</v>
      </c>
      <c r="D9" s="118">
        <v>5872.08</v>
      </c>
      <c r="E9" s="118">
        <v>5153.28</v>
      </c>
      <c r="G9" s="49"/>
      <c r="H9" s="48"/>
      <c r="I9" s="49"/>
      <c r="J9" s="50"/>
    </row>
    <row r="10" spans="2:10" ht="15.75" customHeight="1" x14ac:dyDescent="0.25">
      <c r="B10" s="95" t="s">
        <v>39</v>
      </c>
      <c r="C10" s="118">
        <v>4443.3599999999997</v>
      </c>
      <c r="D10" s="118">
        <v>7420.68</v>
      </c>
      <c r="E10" s="118">
        <v>5905.7999999999993</v>
      </c>
      <c r="G10" s="49"/>
      <c r="H10" s="48"/>
      <c r="I10" s="49"/>
      <c r="J10" s="50"/>
    </row>
    <row r="11" spans="2:10" ht="15.75" customHeight="1" x14ac:dyDescent="0.25">
      <c r="B11" s="95" t="s">
        <v>38</v>
      </c>
      <c r="C11" s="118">
        <v>4867.5599999999995</v>
      </c>
      <c r="D11" s="118">
        <v>8154.5999999999995</v>
      </c>
      <c r="E11" s="118">
        <v>6492.24</v>
      </c>
      <c r="G11" s="49"/>
      <c r="H11" s="48"/>
      <c r="I11" s="49"/>
      <c r="J11" s="50"/>
    </row>
    <row r="12" spans="2:10" ht="15.75" customHeight="1" x14ac:dyDescent="0.25">
      <c r="B12" s="95" t="s">
        <v>37</v>
      </c>
      <c r="C12" s="118">
        <v>5310.12</v>
      </c>
      <c r="D12" s="118">
        <v>7887.12</v>
      </c>
      <c r="E12" s="118">
        <v>6585.48</v>
      </c>
      <c r="G12" s="49"/>
      <c r="H12" s="48"/>
      <c r="I12" s="49"/>
      <c r="J12" s="50"/>
    </row>
    <row r="13" spans="2:10" ht="15.75" customHeight="1" x14ac:dyDescent="0.25">
      <c r="B13" s="95" t="s">
        <v>36</v>
      </c>
      <c r="C13" s="118">
        <v>5715.72</v>
      </c>
      <c r="D13" s="118">
        <v>7304.16</v>
      </c>
      <c r="E13" s="118">
        <v>6504.84</v>
      </c>
      <c r="G13" s="49"/>
      <c r="H13" s="48"/>
      <c r="I13" s="49"/>
      <c r="J13" s="50"/>
    </row>
    <row r="14" spans="2:10" ht="15.75" customHeight="1" x14ac:dyDescent="0.25">
      <c r="B14" s="95" t="s">
        <v>35</v>
      </c>
      <c r="C14" s="118">
        <v>6959.64</v>
      </c>
      <c r="D14" s="118">
        <v>8439.48</v>
      </c>
      <c r="E14" s="118">
        <v>7695.7199999999993</v>
      </c>
      <c r="G14" s="49"/>
      <c r="H14" s="48"/>
      <c r="I14" s="49"/>
      <c r="J14" s="50"/>
    </row>
    <row r="15" spans="2:10" ht="15.75" customHeight="1" x14ac:dyDescent="0.25">
      <c r="B15" s="95" t="s">
        <v>34</v>
      </c>
      <c r="C15" s="118">
        <v>8459.0399999999991</v>
      </c>
      <c r="D15" s="118">
        <v>10101.119999999999</v>
      </c>
      <c r="E15" s="118">
        <v>9276.119999999999</v>
      </c>
      <c r="G15" s="49"/>
      <c r="H15" s="48"/>
      <c r="I15" s="49"/>
      <c r="J15" s="50"/>
    </row>
    <row r="16" spans="2:10" ht="15.75" customHeight="1" x14ac:dyDescent="0.25">
      <c r="B16" s="95" t="s">
        <v>33</v>
      </c>
      <c r="C16" s="118">
        <v>10069.799999999999</v>
      </c>
      <c r="D16" s="118">
        <v>9790.2000000000007</v>
      </c>
      <c r="E16" s="118">
        <v>9931.32</v>
      </c>
      <c r="G16" s="49"/>
      <c r="H16" s="48"/>
      <c r="I16" s="49"/>
      <c r="J16" s="50"/>
    </row>
    <row r="17" spans="2:10" ht="15.75" customHeight="1" x14ac:dyDescent="0.25">
      <c r="B17" s="95" t="s">
        <v>32</v>
      </c>
      <c r="C17" s="118">
        <v>12591.119999999999</v>
      </c>
      <c r="D17" s="118">
        <v>11171.52</v>
      </c>
      <c r="E17" s="118">
        <v>11878.8</v>
      </c>
      <c r="G17" s="49"/>
      <c r="H17" s="48"/>
      <c r="I17" s="49"/>
      <c r="J17" s="50"/>
    </row>
    <row r="18" spans="2:10" ht="15.75" customHeight="1" x14ac:dyDescent="0.25">
      <c r="B18" s="95" t="s">
        <v>31</v>
      </c>
      <c r="C18" s="118">
        <v>15284.28</v>
      </c>
      <c r="D18" s="118">
        <v>13427.880000000001</v>
      </c>
      <c r="E18" s="118">
        <v>14322.96</v>
      </c>
      <c r="G18" s="49"/>
      <c r="H18" s="48"/>
      <c r="I18" s="49"/>
      <c r="J18" s="50"/>
    </row>
    <row r="19" spans="2:10" ht="15.75" customHeight="1" x14ac:dyDescent="0.25">
      <c r="B19" s="95" t="s">
        <v>30</v>
      </c>
      <c r="C19" s="118">
        <v>18675.36</v>
      </c>
      <c r="D19" s="118">
        <v>16099.199999999999</v>
      </c>
      <c r="E19" s="118">
        <v>17314.920000000002</v>
      </c>
      <c r="G19" s="49"/>
      <c r="H19" s="48"/>
      <c r="I19" s="49"/>
      <c r="J19" s="50"/>
    </row>
    <row r="20" spans="2:10" ht="15.75" customHeight="1" x14ac:dyDescent="0.25">
      <c r="B20" s="95" t="s">
        <v>29</v>
      </c>
      <c r="C20" s="118">
        <v>22309.439999999999</v>
      </c>
      <c r="D20" s="118">
        <v>21163.439999999999</v>
      </c>
      <c r="E20" s="118">
        <v>21688.560000000001</v>
      </c>
      <c r="G20" s="49"/>
      <c r="H20" s="48"/>
    </row>
    <row r="21" spans="2:10" ht="15.75" customHeight="1" x14ac:dyDescent="0.25">
      <c r="B21" s="95" t="s">
        <v>28</v>
      </c>
      <c r="C21" s="118">
        <v>27782.159999999996</v>
      </c>
      <c r="D21" s="118">
        <v>29768.28</v>
      </c>
      <c r="E21" s="118">
        <v>28932.239999999998</v>
      </c>
      <c r="G21" s="49"/>
      <c r="H21" s="48"/>
    </row>
    <row r="22" spans="2:10" ht="15.75" customHeight="1" x14ac:dyDescent="0.25">
      <c r="B22" s="95" t="s">
        <v>27</v>
      </c>
      <c r="C22" s="118">
        <v>36909.479999999996</v>
      </c>
      <c r="D22" s="118">
        <v>45528</v>
      </c>
      <c r="E22" s="118">
        <v>42298.32</v>
      </c>
      <c r="G22" s="49"/>
      <c r="H22" s="48"/>
    </row>
    <row r="23" spans="2:10" ht="15.75" customHeight="1" x14ac:dyDescent="0.25">
      <c r="B23" s="95" t="s">
        <v>26</v>
      </c>
      <c r="C23" s="118">
        <v>51388.92</v>
      </c>
      <c r="D23" s="118">
        <v>67193.52</v>
      </c>
      <c r="E23" s="118">
        <v>62369.64</v>
      </c>
      <c r="G23" s="49"/>
      <c r="H23" s="48"/>
    </row>
    <row r="24" spans="2:10" ht="15.75" customHeight="1" x14ac:dyDescent="0.25">
      <c r="B24" s="96" t="s">
        <v>25</v>
      </c>
      <c r="C24" s="119">
        <v>70915.08</v>
      </c>
      <c r="D24" s="119">
        <v>89008.319999999992</v>
      </c>
      <c r="E24" s="119">
        <v>84943.319999999992</v>
      </c>
      <c r="G24" s="49"/>
      <c r="H24" s="48"/>
    </row>
    <row r="25" spans="2:10" ht="15.75" customHeight="1" x14ac:dyDescent="0.25">
      <c r="B25" s="97" t="s">
        <v>3</v>
      </c>
      <c r="C25" s="120">
        <v>8828.0399999999991</v>
      </c>
      <c r="D25" s="120">
        <v>10995</v>
      </c>
      <c r="E25" s="120">
        <v>9919.44</v>
      </c>
      <c r="F25" s="2"/>
      <c r="G25" s="49"/>
      <c r="H25" s="48"/>
    </row>
    <row r="26" spans="2:10" s="2" customFormat="1" ht="5.25" customHeight="1" x14ac:dyDescent="0.25">
      <c r="F26" s="121"/>
    </row>
    <row r="27" spans="2:10" s="123" customFormat="1" ht="13.5" customHeight="1" x14ac:dyDescent="0.25">
      <c r="B27" s="122" t="s">
        <v>2</v>
      </c>
      <c r="D27" s="121"/>
      <c r="E27" s="121"/>
      <c r="F27" s="2"/>
    </row>
    <row r="28" spans="2:10" s="2" customFormat="1" ht="5.25" customHeight="1" x14ac:dyDescent="0.25">
      <c r="B28" s="124"/>
    </row>
    <row r="29" spans="2:10" s="2" customFormat="1" ht="12.75" customHeight="1" x14ac:dyDescent="0.25">
      <c r="B29" s="125" t="s">
        <v>84</v>
      </c>
    </row>
    <row r="30" spans="2:10" s="2" customFormat="1" ht="5.25" customHeight="1" x14ac:dyDescent="0.25">
      <c r="B30" s="126"/>
    </row>
    <row r="31" spans="2:10" x14ac:dyDescent="0.25">
      <c r="B31" s="124" t="s">
        <v>6</v>
      </c>
    </row>
  </sheetData>
  <mergeCells count="1">
    <mergeCell ref="B2:H2"/>
  </mergeCells>
  <pageMargins left="0.49" right="0.7" top="0.75" bottom="0.75" header="0.3" footer="0.3"/>
  <pageSetup paperSize="9" orientation="landscape" r:id="rId1"/>
  <headerFooter>
    <oddHeader>&amp;L&amp;G&amp;CCoûts de la santé</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I82"/>
  <sheetViews>
    <sheetView showGridLines="0" zoomScaleNormal="100" workbookViewId="0"/>
  </sheetViews>
  <sheetFormatPr baseColWidth="10" defaultColWidth="11.42578125" defaultRowHeight="15.75" customHeight="1" x14ac:dyDescent="0.25"/>
  <cols>
    <col min="1" max="1" width="1.7109375" style="123" customWidth="1"/>
    <col min="2" max="2" width="12.7109375" style="123" customWidth="1"/>
    <col min="3" max="3" width="18.5703125" style="123" customWidth="1"/>
    <col min="4" max="4" width="19.28515625" style="123" customWidth="1"/>
    <col min="5" max="5" width="18.28515625" style="123" customWidth="1"/>
    <col min="6" max="6" width="11.42578125" style="123"/>
    <col min="7" max="7" width="10.7109375" style="123" customWidth="1"/>
    <col min="8" max="9" width="10.7109375" style="128" customWidth="1"/>
    <col min="10" max="16384" width="11.42578125" style="123"/>
  </cols>
  <sheetData>
    <row r="1" spans="2:9" ht="9.9499999999999993" customHeight="1" x14ac:dyDescent="0.25"/>
    <row r="2" spans="2:9" ht="36.75" customHeight="1" x14ac:dyDescent="0.25">
      <c r="B2" s="211" t="s">
        <v>68</v>
      </c>
      <c r="C2" s="211"/>
      <c r="D2" s="211"/>
      <c r="E2" s="211"/>
      <c r="F2" s="211"/>
      <c r="G2" s="211"/>
      <c r="H2" s="211"/>
    </row>
    <row r="3" spans="2:9" ht="15.75" customHeight="1" x14ac:dyDescent="0.25">
      <c r="G3" s="129"/>
      <c r="H3" s="130"/>
      <c r="I3" s="130"/>
    </row>
    <row r="4" spans="2:9" ht="37.5" customHeight="1" x14ac:dyDescent="0.25">
      <c r="B4" s="131" t="s">
        <v>4</v>
      </c>
      <c r="C4" s="131" t="s">
        <v>49</v>
      </c>
      <c r="D4" s="131" t="s">
        <v>61</v>
      </c>
      <c r="E4" s="131" t="s">
        <v>48</v>
      </c>
      <c r="G4" s="132"/>
      <c r="H4" s="133"/>
      <c r="I4" s="133"/>
    </row>
    <row r="5" spans="2:9" ht="15.75" customHeight="1" x14ac:dyDescent="0.25">
      <c r="B5" s="134">
        <v>1960</v>
      </c>
      <c r="C5" s="117">
        <v>1991</v>
      </c>
      <c r="D5" s="117">
        <v>45096</v>
      </c>
      <c r="E5" s="135">
        <v>4.4000000000000004E-2</v>
      </c>
      <c r="G5" s="136"/>
      <c r="H5" s="137"/>
      <c r="I5" s="138"/>
    </row>
    <row r="6" spans="2:9" ht="15.75" customHeight="1" x14ac:dyDescent="0.25">
      <c r="B6" s="139">
        <v>1961</v>
      </c>
      <c r="C6" s="118">
        <v>2113</v>
      </c>
      <c r="D6" s="118">
        <v>50731</v>
      </c>
      <c r="E6" s="140">
        <v>4.2000000000000003E-2</v>
      </c>
      <c r="G6" s="136"/>
      <c r="H6" s="137"/>
      <c r="I6" s="138"/>
    </row>
    <row r="7" spans="2:9" ht="15.75" customHeight="1" x14ac:dyDescent="0.25">
      <c r="B7" s="139">
        <v>1962</v>
      </c>
      <c r="C7" s="118">
        <v>2293</v>
      </c>
      <c r="D7" s="118">
        <v>56258</v>
      </c>
      <c r="E7" s="140">
        <v>4.0999999999999995E-2</v>
      </c>
      <c r="G7" s="141"/>
      <c r="H7" s="137"/>
      <c r="I7" s="138"/>
    </row>
    <row r="8" spans="2:9" ht="15.75" customHeight="1" x14ac:dyDescent="0.25">
      <c r="B8" s="139">
        <v>1963</v>
      </c>
      <c r="C8" s="118">
        <v>2473</v>
      </c>
      <c r="D8" s="118">
        <v>61863</v>
      </c>
      <c r="E8" s="140">
        <v>0.04</v>
      </c>
      <c r="G8" s="141"/>
      <c r="H8" s="137"/>
      <c r="I8" s="138"/>
    </row>
    <row r="9" spans="2:9" ht="15.75" customHeight="1" x14ac:dyDescent="0.25">
      <c r="B9" s="139">
        <v>1964</v>
      </c>
      <c r="C9" s="118">
        <v>2735</v>
      </c>
      <c r="D9" s="118">
        <v>68573</v>
      </c>
      <c r="E9" s="140">
        <v>0.04</v>
      </c>
      <c r="G9" s="141"/>
      <c r="H9" s="137"/>
      <c r="I9" s="138"/>
    </row>
    <row r="10" spans="2:9" ht="15.75" customHeight="1" x14ac:dyDescent="0.25">
      <c r="B10" s="139">
        <v>1965</v>
      </c>
      <c r="C10" s="118">
        <v>3020</v>
      </c>
      <c r="D10" s="118">
        <v>73442</v>
      </c>
      <c r="E10" s="140">
        <v>4.0999999999999995E-2</v>
      </c>
      <c r="G10" s="136"/>
      <c r="H10" s="137"/>
      <c r="I10" s="138"/>
    </row>
    <row r="11" spans="2:9" ht="15.75" customHeight="1" x14ac:dyDescent="0.25">
      <c r="B11" s="139">
        <v>1966</v>
      </c>
      <c r="C11" s="118">
        <v>3524</v>
      </c>
      <c r="D11" s="118">
        <v>78866</v>
      </c>
      <c r="E11" s="140">
        <v>4.4999999999999998E-2</v>
      </c>
      <c r="G11" s="136"/>
      <c r="H11" s="137"/>
      <c r="I11" s="138"/>
    </row>
    <row r="12" spans="2:9" ht="15.75" customHeight="1" x14ac:dyDescent="0.25">
      <c r="B12" s="139">
        <v>1967</v>
      </c>
      <c r="C12" s="118">
        <v>3985</v>
      </c>
      <c r="D12" s="118">
        <v>84894</v>
      </c>
      <c r="E12" s="140">
        <v>4.7E-2</v>
      </c>
      <c r="G12" s="136"/>
      <c r="H12" s="137"/>
      <c r="I12" s="138"/>
    </row>
    <row r="13" spans="2:9" ht="15.75" customHeight="1" x14ac:dyDescent="0.25">
      <c r="B13" s="139">
        <v>1968</v>
      </c>
      <c r="C13" s="118">
        <v>4358</v>
      </c>
      <c r="D13" s="118">
        <v>90650</v>
      </c>
      <c r="E13" s="140">
        <v>4.8000000000000001E-2</v>
      </c>
      <c r="G13" s="136"/>
      <c r="H13" s="137"/>
      <c r="I13" s="138"/>
    </row>
    <row r="14" spans="2:9" ht="15.75" customHeight="1" x14ac:dyDescent="0.25">
      <c r="B14" s="139">
        <v>1969</v>
      </c>
      <c r="C14" s="118">
        <v>4834</v>
      </c>
      <c r="D14" s="118">
        <v>98222</v>
      </c>
      <c r="E14" s="140">
        <v>4.9000000000000002E-2</v>
      </c>
      <c r="G14" s="136"/>
      <c r="H14" s="137"/>
      <c r="I14" s="138"/>
    </row>
    <row r="15" spans="2:9" ht="15.75" customHeight="1" x14ac:dyDescent="0.25">
      <c r="B15" s="139">
        <v>1970</v>
      </c>
      <c r="C15" s="118">
        <v>5437</v>
      </c>
      <c r="D15" s="118">
        <v>109408</v>
      </c>
      <c r="E15" s="140">
        <v>0.05</v>
      </c>
      <c r="G15" s="136"/>
      <c r="H15" s="137"/>
      <c r="I15" s="138"/>
    </row>
    <row r="16" spans="2:9" ht="15.75" customHeight="1" x14ac:dyDescent="0.25">
      <c r="B16" s="139">
        <v>1971</v>
      </c>
      <c r="C16" s="118">
        <v>6435</v>
      </c>
      <c r="D16" s="118">
        <v>124287</v>
      </c>
      <c r="E16" s="140">
        <v>5.2000000000000005E-2</v>
      </c>
      <c r="G16" s="136"/>
      <c r="H16" s="137"/>
      <c r="I16" s="138"/>
    </row>
    <row r="17" spans="2:9" ht="15.75" customHeight="1" x14ac:dyDescent="0.25">
      <c r="B17" s="139">
        <v>1972</v>
      </c>
      <c r="C17" s="118">
        <v>7229</v>
      </c>
      <c r="D17" s="118">
        <v>140838</v>
      </c>
      <c r="E17" s="140">
        <v>5.0999999999999997E-2</v>
      </c>
      <c r="G17" s="136"/>
      <c r="H17" s="137"/>
      <c r="I17" s="138"/>
    </row>
    <row r="18" spans="2:9" ht="15.75" customHeight="1" x14ac:dyDescent="0.25">
      <c r="B18" s="139">
        <v>1973</v>
      </c>
      <c r="C18" s="118">
        <v>8157</v>
      </c>
      <c r="D18" s="118">
        <v>156948</v>
      </c>
      <c r="E18" s="140">
        <v>5.2000000000000005E-2</v>
      </c>
      <c r="G18" s="136"/>
      <c r="H18" s="137"/>
      <c r="I18" s="138"/>
    </row>
    <row r="19" spans="2:9" ht="15.75" customHeight="1" x14ac:dyDescent="0.25">
      <c r="B19" s="139">
        <v>1974</v>
      </c>
      <c r="C19" s="118">
        <v>9408</v>
      </c>
      <c r="D19" s="118">
        <v>170270</v>
      </c>
      <c r="E19" s="140">
        <v>5.5E-2</v>
      </c>
      <c r="G19" s="136"/>
      <c r="H19" s="137"/>
      <c r="I19" s="138"/>
    </row>
    <row r="20" spans="2:9" ht="15.75" customHeight="1" x14ac:dyDescent="0.25">
      <c r="B20" s="139">
        <v>1975</v>
      </c>
      <c r="C20" s="118">
        <v>10636</v>
      </c>
      <c r="D20" s="118">
        <v>169130</v>
      </c>
      <c r="E20" s="140">
        <v>6.3E-2</v>
      </c>
      <c r="G20" s="136"/>
      <c r="H20" s="137"/>
      <c r="I20" s="138"/>
    </row>
    <row r="21" spans="2:9" ht="15.75" customHeight="1" x14ac:dyDescent="0.25">
      <c r="B21" s="139">
        <v>1976</v>
      </c>
      <c r="C21" s="118">
        <v>11146</v>
      </c>
      <c r="D21" s="118">
        <v>171308</v>
      </c>
      <c r="E21" s="140">
        <v>6.5000000000000002E-2</v>
      </c>
      <c r="G21" s="136"/>
      <c r="H21" s="137"/>
      <c r="I21" s="138"/>
    </row>
    <row r="22" spans="2:9" ht="15.75" customHeight="1" x14ac:dyDescent="0.25">
      <c r="B22" s="139">
        <v>1977</v>
      </c>
      <c r="C22" s="118">
        <v>11461</v>
      </c>
      <c r="D22" s="118">
        <v>175930</v>
      </c>
      <c r="E22" s="140">
        <v>6.5000000000000002E-2</v>
      </c>
      <c r="G22" s="136"/>
      <c r="H22" s="137"/>
      <c r="I22" s="138"/>
    </row>
    <row r="23" spans="2:9" ht="15.75" customHeight="1" x14ac:dyDescent="0.25">
      <c r="B23" s="139">
        <v>1978</v>
      </c>
      <c r="C23" s="118">
        <v>11938</v>
      </c>
      <c r="D23" s="118">
        <v>183031</v>
      </c>
      <c r="E23" s="140">
        <v>6.5000000000000002E-2</v>
      </c>
      <c r="G23" s="136"/>
      <c r="H23" s="137"/>
      <c r="I23" s="138"/>
    </row>
    <row r="24" spans="2:9" ht="15.75" customHeight="1" x14ac:dyDescent="0.25">
      <c r="B24" s="139">
        <v>1979</v>
      </c>
      <c r="C24" s="118">
        <v>12694</v>
      </c>
      <c r="D24" s="118">
        <v>191322</v>
      </c>
      <c r="E24" s="140">
        <v>6.6000000000000003E-2</v>
      </c>
      <c r="G24" s="136"/>
      <c r="H24" s="137"/>
      <c r="I24" s="138"/>
    </row>
    <row r="25" spans="2:9" ht="15.75" customHeight="1" x14ac:dyDescent="0.25">
      <c r="B25" s="139">
        <v>1980</v>
      </c>
      <c r="C25" s="118">
        <v>13637</v>
      </c>
      <c r="D25" s="118">
        <v>205543</v>
      </c>
      <c r="E25" s="140">
        <v>6.6000000000000003E-2</v>
      </c>
      <c r="G25" s="136"/>
      <c r="H25" s="137"/>
      <c r="I25" s="138"/>
    </row>
    <row r="26" spans="2:9" ht="15.75" customHeight="1" x14ac:dyDescent="0.25">
      <c r="B26" s="139">
        <v>1981</v>
      </c>
      <c r="C26" s="118">
        <v>14766</v>
      </c>
      <c r="D26" s="118">
        <v>220657</v>
      </c>
      <c r="E26" s="140">
        <v>6.7000000000000004E-2</v>
      </c>
      <c r="G26" s="136"/>
      <c r="H26" s="137"/>
      <c r="I26" s="138"/>
    </row>
    <row r="27" spans="2:9" ht="17.25" customHeight="1" x14ac:dyDescent="0.25">
      <c r="B27" s="139">
        <v>1982</v>
      </c>
      <c r="C27" s="118">
        <v>15963</v>
      </c>
      <c r="D27" s="118">
        <v>233769</v>
      </c>
      <c r="E27" s="140">
        <v>6.8000000000000005E-2</v>
      </c>
      <c r="G27" s="136"/>
      <c r="H27" s="137"/>
      <c r="I27" s="138"/>
    </row>
    <row r="28" spans="2:9" ht="17.25" customHeight="1" x14ac:dyDescent="0.25">
      <c r="B28" s="139">
        <v>1983</v>
      </c>
      <c r="C28" s="118">
        <v>17306</v>
      </c>
      <c r="D28" s="118">
        <v>240831</v>
      </c>
      <c r="E28" s="140">
        <v>7.2000000000000008E-2</v>
      </c>
      <c r="G28" s="136"/>
      <c r="H28" s="137"/>
      <c r="I28" s="138"/>
    </row>
    <row r="29" spans="2:9" ht="17.25" customHeight="1" x14ac:dyDescent="0.25">
      <c r="B29" s="139">
        <v>1984</v>
      </c>
      <c r="C29" s="118">
        <v>17910</v>
      </c>
      <c r="D29" s="118">
        <v>257403</v>
      </c>
      <c r="E29" s="140">
        <v>7.0000000000000007E-2</v>
      </c>
      <c r="G29" s="136"/>
      <c r="H29" s="137"/>
      <c r="I29" s="138"/>
    </row>
    <row r="30" spans="2:9" ht="17.25" customHeight="1" x14ac:dyDescent="0.25">
      <c r="B30" s="139">
        <v>1985</v>
      </c>
      <c r="C30" s="118">
        <v>18876</v>
      </c>
      <c r="D30" s="118">
        <v>272919</v>
      </c>
      <c r="E30" s="140">
        <v>6.9000000000000006E-2</v>
      </c>
      <c r="G30" s="136"/>
      <c r="H30" s="137"/>
      <c r="I30" s="138"/>
    </row>
    <row r="31" spans="2:9" ht="17.25" customHeight="1" x14ac:dyDescent="0.25">
      <c r="B31" s="139">
        <v>1986</v>
      </c>
      <c r="C31" s="118">
        <v>20238</v>
      </c>
      <c r="D31" s="118">
        <v>286428</v>
      </c>
      <c r="E31" s="140">
        <v>7.0999999999999994E-2</v>
      </c>
      <c r="G31" s="136"/>
      <c r="H31" s="137"/>
      <c r="I31" s="138"/>
    </row>
    <row r="32" spans="2:9" s="11" customFormat="1" ht="17.25" customHeight="1" x14ac:dyDescent="0.25">
      <c r="B32" s="139">
        <v>1987</v>
      </c>
      <c r="C32" s="118">
        <v>21490</v>
      </c>
      <c r="D32" s="118">
        <v>297351</v>
      </c>
      <c r="E32" s="140">
        <v>7.2000000000000008E-2</v>
      </c>
      <c r="G32" s="105"/>
      <c r="H32" s="137"/>
      <c r="I32" s="138"/>
    </row>
    <row r="33" spans="2:9" ht="17.25" customHeight="1" x14ac:dyDescent="0.25">
      <c r="B33" s="139">
        <v>1988</v>
      </c>
      <c r="C33" s="118">
        <v>22951</v>
      </c>
      <c r="D33" s="118">
        <v>315666</v>
      </c>
      <c r="E33" s="140">
        <v>7.2999999999999995E-2</v>
      </c>
      <c r="F33" s="121"/>
      <c r="G33" s="136"/>
      <c r="H33" s="137"/>
      <c r="I33" s="138"/>
    </row>
    <row r="34" spans="2:9" s="11" customFormat="1" ht="17.25" customHeight="1" x14ac:dyDescent="0.25">
      <c r="B34" s="139">
        <v>1989</v>
      </c>
      <c r="C34" s="118">
        <v>24815</v>
      </c>
      <c r="D34" s="118">
        <v>340727</v>
      </c>
      <c r="E34" s="140">
        <v>7.2999999999999995E-2</v>
      </c>
      <c r="G34" s="141"/>
      <c r="H34" s="137"/>
      <c r="I34" s="138"/>
    </row>
    <row r="35" spans="2:9" s="11" customFormat="1" ht="17.25" customHeight="1" x14ac:dyDescent="0.25">
      <c r="B35" s="139">
        <v>1990</v>
      </c>
      <c r="C35" s="118">
        <v>26709</v>
      </c>
      <c r="D35" s="118">
        <v>369509</v>
      </c>
      <c r="E35" s="140">
        <v>7.2000000000000008E-2</v>
      </c>
      <c r="G35" s="141"/>
      <c r="H35" s="137"/>
      <c r="I35" s="138"/>
    </row>
    <row r="36" spans="2:9" s="11" customFormat="1" ht="17.25" customHeight="1" x14ac:dyDescent="0.25">
      <c r="B36" s="139">
        <v>1991</v>
      </c>
      <c r="C36" s="118">
        <v>30121</v>
      </c>
      <c r="D36" s="118">
        <v>385929</v>
      </c>
      <c r="E36" s="140">
        <v>7.8E-2</v>
      </c>
      <c r="G36" s="141"/>
      <c r="H36" s="137"/>
      <c r="I36" s="138"/>
    </row>
    <row r="37" spans="2:9" ht="17.25" customHeight="1" x14ac:dyDescent="0.25">
      <c r="B37" s="139">
        <v>1992</v>
      </c>
      <c r="C37" s="118">
        <v>32093</v>
      </c>
      <c r="D37" s="118">
        <v>393957</v>
      </c>
      <c r="E37" s="140">
        <v>8.1000000000000003E-2</v>
      </c>
      <c r="G37" s="136"/>
      <c r="H37" s="137"/>
      <c r="I37" s="138"/>
    </row>
    <row r="38" spans="2:9" ht="17.25" customHeight="1" x14ac:dyDescent="0.25">
      <c r="B38" s="139">
        <v>1993</v>
      </c>
      <c r="C38" s="118">
        <v>33194</v>
      </c>
      <c r="D38" s="118">
        <v>402596</v>
      </c>
      <c r="E38" s="140">
        <v>8.199999999999999E-2</v>
      </c>
      <c r="G38" s="136"/>
      <c r="H38" s="137"/>
      <c r="I38" s="138"/>
    </row>
    <row r="39" spans="2:9" ht="17.25" customHeight="1" x14ac:dyDescent="0.25">
      <c r="B39" s="139">
        <v>1994</v>
      </c>
      <c r="C39" s="118">
        <v>34469</v>
      </c>
      <c r="D39" s="118">
        <v>412537</v>
      </c>
      <c r="E39" s="140">
        <v>8.4000000000000005E-2</v>
      </c>
      <c r="G39" s="136"/>
      <c r="H39" s="137"/>
      <c r="I39" s="138"/>
    </row>
    <row r="40" spans="2:9" ht="17.25" customHeight="1" x14ac:dyDescent="0.25">
      <c r="B40" s="139">
        <v>1995</v>
      </c>
      <c r="C40" s="118">
        <v>35753</v>
      </c>
      <c r="D40" s="118">
        <v>417579</v>
      </c>
      <c r="E40" s="140">
        <v>8.5999999999999993E-2</v>
      </c>
      <c r="G40" s="136"/>
      <c r="H40" s="137"/>
      <c r="I40" s="138"/>
    </row>
    <row r="41" spans="2:9" ht="17.25" customHeight="1" x14ac:dyDescent="0.25">
      <c r="B41" s="139">
        <v>1996</v>
      </c>
      <c r="C41" s="118">
        <v>37455</v>
      </c>
      <c r="D41" s="118">
        <v>420822</v>
      </c>
      <c r="E41" s="140">
        <v>8.900000000000001E-2</v>
      </c>
      <c r="G41" s="136"/>
      <c r="H41" s="137"/>
      <c r="I41" s="138"/>
    </row>
    <row r="42" spans="2:9" ht="15.75" customHeight="1" x14ac:dyDescent="0.25">
      <c r="B42" s="139">
        <v>1997</v>
      </c>
      <c r="C42" s="118">
        <v>38221</v>
      </c>
      <c r="D42" s="118">
        <v>428310</v>
      </c>
      <c r="E42" s="140">
        <v>8.900000000000001E-2</v>
      </c>
      <c r="G42" s="136"/>
      <c r="H42" s="137"/>
      <c r="I42" s="138"/>
    </row>
    <row r="43" spans="2:9" ht="15.75" customHeight="1" x14ac:dyDescent="0.25">
      <c r="B43" s="139">
        <v>1998</v>
      </c>
      <c r="C43" s="118">
        <v>39741</v>
      </c>
      <c r="D43" s="118">
        <v>440569</v>
      </c>
      <c r="E43" s="140">
        <v>0.09</v>
      </c>
      <c r="G43" s="136"/>
      <c r="H43" s="137"/>
      <c r="I43" s="138"/>
    </row>
    <row r="44" spans="2:9" ht="15.75" customHeight="1" x14ac:dyDescent="0.25">
      <c r="B44" s="139">
        <v>1999</v>
      </c>
      <c r="C44" s="118">
        <v>40983</v>
      </c>
      <c r="D44" s="118">
        <v>448437</v>
      </c>
      <c r="E44" s="140">
        <v>9.0999999999999998E-2</v>
      </c>
      <c r="G44" s="136"/>
      <c r="H44" s="137"/>
      <c r="I44" s="138"/>
    </row>
    <row r="45" spans="2:9" ht="15.75" customHeight="1" x14ac:dyDescent="0.25">
      <c r="B45" s="139">
        <v>2000</v>
      </c>
      <c r="C45" s="118">
        <v>42711</v>
      </c>
      <c r="D45" s="118">
        <v>472596</v>
      </c>
      <c r="E45" s="140">
        <v>0.09</v>
      </c>
      <c r="G45" s="136"/>
      <c r="H45" s="137"/>
      <c r="I45" s="138"/>
    </row>
    <row r="46" spans="2:9" ht="15.75" customHeight="1" x14ac:dyDescent="0.25">
      <c r="B46" s="139">
        <v>2001</v>
      </c>
      <c r="C46" s="118">
        <v>45370</v>
      </c>
      <c r="D46" s="118">
        <v>484723</v>
      </c>
      <c r="E46" s="140">
        <v>9.4E-2</v>
      </c>
      <c r="G46" s="136"/>
      <c r="H46" s="137"/>
      <c r="I46" s="138"/>
    </row>
    <row r="47" spans="2:9" ht="15.75" customHeight="1" x14ac:dyDescent="0.25">
      <c r="B47" s="139">
        <v>2002</v>
      </c>
      <c r="C47" s="118">
        <v>47229</v>
      </c>
      <c r="D47" s="118">
        <v>483440</v>
      </c>
      <c r="E47" s="140">
        <v>9.8000000000000004E-2</v>
      </c>
      <c r="G47" s="136"/>
      <c r="H47" s="137"/>
      <c r="I47" s="138"/>
    </row>
    <row r="48" spans="2:9" ht="15.75" customHeight="1" x14ac:dyDescent="0.25">
      <c r="B48" s="139">
        <v>2003</v>
      </c>
      <c r="C48" s="118">
        <v>49013</v>
      </c>
      <c r="D48" s="118">
        <v>488937</v>
      </c>
      <c r="E48" s="140">
        <v>0.1</v>
      </c>
      <c r="G48" s="136"/>
      <c r="H48" s="137"/>
      <c r="I48" s="138"/>
    </row>
    <row r="49" spans="2:9" ht="15.75" customHeight="1" x14ac:dyDescent="0.25">
      <c r="B49" s="139">
        <v>2004</v>
      </c>
      <c r="C49" s="118">
        <v>50929</v>
      </c>
      <c r="D49" s="118">
        <v>504278</v>
      </c>
      <c r="E49" s="140">
        <v>0.10099999999999999</v>
      </c>
      <c r="G49" s="136"/>
      <c r="H49" s="137"/>
      <c r="I49" s="138"/>
    </row>
    <row r="50" spans="2:9" ht="15.75" customHeight="1" x14ac:dyDescent="0.25">
      <c r="B50" s="139">
        <v>2005</v>
      </c>
      <c r="C50" s="118">
        <v>51948</v>
      </c>
      <c r="D50" s="118">
        <v>523663</v>
      </c>
      <c r="E50" s="140">
        <v>9.9000000000000005E-2</v>
      </c>
      <c r="G50" s="136"/>
      <c r="H50" s="137"/>
      <c r="I50" s="138"/>
    </row>
    <row r="51" spans="2:9" ht="15.75" customHeight="1" x14ac:dyDescent="0.25">
      <c r="B51" s="139">
        <v>2006</v>
      </c>
      <c r="C51" s="118">
        <v>52602</v>
      </c>
      <c r="D51" s="118">
        <v>556439</v>
      </c>
      <c r="E51" s="140">
        <v>9.5000000000000001E-2</v>
      </c>
      <c r="G51" s="136"/>
      <c r="H51" s="137"/>
      <c r="I51" s="138"/>
    </row>
    <row r="52" spans="2:9" ht="15.75" customHeight="1" x14ac:dyDescent="0.25">
      <c r="B52" s="139">
        <v>2007</v>
      </c>
      <c r="C52" s="118">
        <v>55008</v>
      </c>
      <c r="D52" s="118">
        <v>592442</v>
      </c>
      <c r="E52" s="140">
        <v>9.3000000000000013E-2</v>
      </c>
      <c r="G52" s="136"/>
      <c r="H52" s="137"/>
      <c r="I52" s="138"/>
    </row>
    <row r="53" spans="2:9" ht="15.75" customHeight="1" x14ac:dyDescent="0.25">
      <c r="B53" s="139">
        <v>2008</v>
      </c>
      <c r="C53" s="118">
        <v>58071</v>
      </c>
      <c r="D53" s="118">
        <v>617696</v>
      </c>
      <c r="E53" s="140">
        <v>9.4E-2</v>
      </c>
      <c r="G53" s="136"/>
      <c r="H53" s="137"/>
      <c r="I53" s="138"/>
    </row>
    <row r="54" spans="2:9" ht="15.75" customHeight="1" x14ac:dyDescent="0.25">
      <c r="B54" s="139">
        <v>2009</v>
      </c>
      <c r="C54" s="118">
        <v>60644</v>
      </c>
      <c r="D54" s="118">
        <v>607377</v>
      </c>
      <c r="E54" s="140">
        <v>0.1</v>
      </c>
      <c r="G54" s="136"/>
      <c r="H54" s="137"/>
      <c r="I54" s="138"/>
    </row>
    <row r="55" spans="2:9" ht="15.75" customHeight="1" x14ac:dyDescent="0.25">
      <c r="B55" s="139">
        <v>2010</v>
      </c>
      <c r="C55" s="118">
        <v>62039</v>
      </c>
      <c r="D55" s="118">
        <v>629325</v>
      </c>
      <c r="E55" s="140">
        <v>9.9000000000000005E-2</v>
      </c>
      <c r="G55" s="136"/>
      <c r="H55" s="137"/>
      <c r="I55" s="138"/>
    </row>
    <row r="56" spans="2:9" ht="15.75" customHeight="1" x14ac:dyDescent="0.25">
      <c r="B56" s="139">
        <v>2011</v>
      </c>
      <c r="C56" s="118">
        <v>63868</v>
      </c>
      <c r="D56" s="118">
        <v>641200</v>
      </c>
      <c r="E56" s="140">
        <v>0.1</v>
      </c>
      <c r="G56" s="136"/>
      <c r="H56" s="137"/>
      <c r="I56" s="138"/>
    </row>
    <row r="57" spans="2:9" ht="15.75" customHeight="1" x14ac:dyDescent="0.25">
      <c r="B57" s="139">
        <v>2012</v>
      </c>
      <c r="C57" s="118">
        <v>65294</v>
      </c>
      <c r="D57" s="118">
        <v>648981</v>
      </c>
      <c r="E57" s="140">
        <v>0.10099999999999999</v>
      </c>
      <c r="G57" s="136"/>
      <c r="H57" s="137"/>
      <c r="I57" s="138"/>
    </row>
    <row r="58" spans="2:9" ht="15.75" customHeight="1" x14ac:dyDescent="0.25">
      <c r="B58" s="139">
        <v>2013</v>
      </c>
      <c r="C58" s="118">
        <v>67944</v>
      </c>
      <c r="D58" s="118">
        <v>660649</v>
      </c>
      <c r="E58" s="140">
        <v>0.10300000000000001</v>
      </c>
      <c r="G58" s="136"/>
      <c r="H58" s="137"/>
      <c r="I58" s="138"/>
    </row>
    <row r="59" spans="2:9" ht="15.75" customHeight="1" x14ac:dyDescent="0.25">
      <c r="B59" s="139">
        <v>2014</v>
      </c>
      <c r="C59" s="118">
        <v>69411</v>
      </c>
      <c r="D59" s="118">
        <v>672818</v>
      </c>
      <c r="E59" s="140">
        <v>0.10300000000000001</v>
      </c>
      <c r="G59" s="136"/>
      <c r="H59" s="137"/>
      <c r="I59" s="138"/>
    </row>
    <row r="60" spans="2:9" ht="15.75" customHeight="1" x14ac:dyDescent="0.25">
      <c r="B60" s="139">
        <v>2015</v>
      </c>
      <c r="C60" s="118">
        <v>72004</v>
      </c>
      <c r="D60" s="118">
        <v>675736</v>
      </c>
      <c r="E60" s="140">
        <v>0.107</v>
      </c>
      <c r="G60" s="136"/>
      <c r="H60" s="137"/>
      <c r="I60" s="138"/>
    </row>
    <row r="61" spans="2:9" ht="15.75" customHeight="1" x14ac:dyDescent="0.25">
      <c r="B61" s="139">
        <v>2016</v>
      </c>
      <c r="C61" s="118">
        <v>74496</v>
      </c>
      <c r="D61" s="118">
        <v>685441</v>
      </c>
      <c r="E61" s="140">
        <v>0.109</v>
      </c>
      <c r="G61" s="136"/>
      <c r="H61" s="137"/>
      <c r="I61" s="138"/>
    </row>
    <row r="62" spans="2:9" ht="15.75" customHeight="1" x14ac:dyDescent="0.25">
      <c r="B62" s="142">
        <v>2017</v>
      </c>
      <c r="C62" s="119">
        <v>75611</v>
      </c>
      <c r="D62" s="119">
        <v>693694</v>
      </c>
      <c r="E62" s="143">
        <v>0.109</v>
      </c>
      <c r="G62" s="136"/>
      <c r="H62" s="137"/>
      <c r="I62" s="138"/>
    </row>
    <row r="63" spans="2:9" ht="15.75" customHeight="1" x14ac:dyDescent="0.25">
      <c r="B63" s="142">
        <v>2018</v>
      </c>
      <c r="C63" s="119">
        <v>76432</v>
      </c>
      <c r="D63" s="119">
        <v>719272</v>
      </c>
      <c r="E63" s="143">
        <v>0.106</v>
      </c>
      <c r="G63" s="136"/>
      <c r="H63" s="137"/>
      <c r="I63" s="138"/>
    </row>
    <row r="64" spans="2:9" ht="15.75" customHeight="1" x14ac:dyDescent="0.25">
      <c r="B64" s="142">
        <v>2019</v>
      </c>
      <c r="C64" s="119">
        <v>79313</v>
      </c>
      <c r="D64" s="119">
        <v>727212</v>
      </c>
      <c r="E64" s="143">
        <v>0.109</v>
      </c>
      <c r="G64" s="136"/>
      <c r="H64" s="137"/>
      <c r="I64" s="138"/>
    </row>
    <row r="65" spans="1:9" ht="15.75" customHeight="1" x14ac:dyDescent="0.25">
      <c r="B65" s="142">
        <v>2020</v>
      </c>
      <c r="C65" s="119">
        <v>81498</v>
      </c>
      <c r="D65" s="119">
        <v>706242</v>
      </c>
      <c r="E65" s="143">
        <v>0.115</v>
      </c>
      <c r="G65" s="136"/>
      <c r="H65" s="137"/>
      <c r="I65" s="138"/>
    </row>
    <row r="66" spans="1:9" ht="15.75" customHeight="1" x14ac:dyDescent="0.25">
      <c r="B66" s="144">
        <v>2021</v>
      </c>
      <c r="C66" s="145">
        <v>86344</v>
      </c>
      <c r="D66" s="145">
        <v>731662</v>
      </c>
      <c r="E66" s="146">
        <v>0.11800000000000001</v>
      </c>
      <c r="G66" s="136"/>
      <c r="H66" s="137"/>
      <c r="I66" s="138"/>
    </row>
    <row r="67" spans="1:9" ht="6" customHeight="1" x14ac:dyDescent="0.25">
      <c r="B67" s="151"/>
      <c r="C67" s="152"/>
      <c r="D67" s="152"/>
      <c r="E67" s="153"/>
      <c r="G67" s="136"/>
      <c r="H67" s="137"/>
      <c r="I67" s="138"/>
    </row>
    <row r="68" spans="1:9" ht="15.75" customHeight="1" x14ac:dyDescent="0.25">
      <c r="B68" s="154" t="s">
        <v>69</v>
      </c>
      <c r="C68" s="152"/>
      <c r="D68" s="152"/>
      <c r="E68" s="153"/>
      <c r="G68" s="136"/>
      <c r="H68" s="137"/>
      <c r="I68" s="138"/>
    </row>
    <row r="69" spans="1:9" ht="5.25" customHeight="1" x14ac:dyDescent="0.25">
      <c r="G69" s="147"/>
      <c r="I69" s="138"/>
    </row>
    <row r="70" spans="1:9" ht="15.75" customHeight="1" x14ac:dyDescent="0.25">
      <c r="B70" s="122" t="s">
        <v>2</v>
      </c>
      <c r="C70" s="148"/>
      <c r="D70" s="149"/>
      <c r="G70" s="147"/>
      <c r="I70" s="138"/>
    </row>
    <row r="71" spans="1:9" ht="5.25" customHeight="1" x14ac:dyDescent="0.25">
      <c r="B71" s="124"/>
      <c r="C71" s="148"/>
      <c r="D71" s="149"/>
    </row>
    <row r="72" spans="1:9" ht="15.75" customHeight="1" x14ac:dyDescent="0.25">
      <c r="B72" s="125" t="s">
        <v>84</v>
      </c>
      <c r="C72" s="148"/>
      <c r="D72" s="149"/>
    </row>
    <row r="73" spans="1:9" ht="5.25" customHeight="1" x14ac:dyDescent="0.25">
      <c r="B73" s="126"/>
      <c r="C73" s="148"/>
      <c r="E73" s="11"/>
    </row>
    <row r="74" spans="1:9" ht="15.75" customHeight="1" x14ac:dyDescent="0.25">
      <c r="B74" s="124" t="s">
        <v>6</v>
      </c>
      <c r="C74" s="148"/>
    </row>
    <row r="75" spans="1:9" ht="15.75" customHeight="1" x14ac:dyDescent="0.25">
      <c r="C75" s="148"/>
    </row>
    <row r="76" spans="1:9" ht="15.75" customHeight="1" x14ac:dyDescent="0.25">
      <c r="B76" s="11"/>
      <c r="C76" s="148"/>
    </row>
    <row r="77" spans="1:9" ht="15.75" customHeight="1" x14ac:dyDescent="0.25">
      <c r="C77" s="148"/>
    </row>
    <row r="78" spans="1:9" ht="15.75" customHeight="1" x14ac:dyDescent="0.25">
      <c r="B78" s="11"/>
      <c r="C78" s="148"/>
    </row>
    <row r="79" spans="1:9" ht="15.75" customHeight="1" x14ac:dyDescent="0.25">
      <c r="B79" s="11"/>
      <c r="C79" s="148"/>
    </row>
    <row r="80" spans="1:9" s="128" customFormat="1" ht="15.75" customHeight="1" x14ac:dyDescent="0.25">
      <c r="A80" s="123"/>
      <c r="B80" s="11"/>
      <c r="C80" s="148"/>
      <c r="D80" s="123"/>
      <c r="E80" s="123"/>
      <c r="F80" s="123"/>
      <c r="G80" s="123"/>
    </row>
    <row r="81" spans="1:8" s="128" customFormat="1" ht="15.75" customHeight="1" x14ac:dyDescent="0.25">
      <c r="A81" s="123"/>
      <c r="B81" s="53"/>
      <c r="C81" s="53"/>
      <c r="D81" s="53"/>
      <c r="E81" s="11"/>
      <c r="F81" s="11"/>
      <c r="G81" s="11"/>
      <c r="H81" s="77"/>
    </row>
    <row r="82" spans="1:8" s="128" customFormat="1" ht="15.75" customHeight="1" x14ac:dyDescent="0.25">
      <c r="A82" s="123"/>
      <c r="B82" s="122"/>
      <c r="C82" s="129"/>
      <c r="D82" s="150"/>
      <c r="E82" s="123"/>
      <c r="F82" s="123"/>
      <c r="G82" s="123"/>
    </row>
  </sheetData>
  <mergeCells count="1">
    <mergeCell ref="B2:H2"/>
  </mergeCells>
  <pageMargins left="0.49" right="0.7" top="0.75" bottom="0.75" header="0.3" footer="0.3"/>
  <pageSetup paperSize="9" scale="66" orientation="portrait" r:id="rId1"/>
  <headerFooter>
    <oddHeader>&amp;L&amp;G&amp;CCoûts de la santé</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B1:O53"/>
  <sheetViews>
    <sheetView showGridLines="0" zoomScaleNormal="100" workbookViewId="0"/>
  </sheetViews>
  <sheetFormatPr baseColWidth="10" defaultColWidth="11.42578125" defaultRowHeight="15.75" customHeight="1" x14ac:dyDescent="0.15"/>
  <cols>
    <col min="1" max="1" width="1.7109375" style="155" customWidth="1"/>
    <col min="2" max="10" width="11.7109375" style="155" customWidth="1"/>
    <col min="11" max="11" width="12.7109375" style="155" customWidth="1"/>
    <col min="12" max="14" width="11.7109375" style="155" customWidth="1"/>
    <col min="15" max="15" width="6" style="155" customWidth="1"/>
    <col min="16" max="16384" width="11.42578125" style="155"/>
  </cols>
  <sheetData>
    <row r="1" spans="2:15" ht="9.9499999999999993" customHeight="1" x14ac:dyDescent="0.15"/>
    <row r="2" spans="2:15" ht="34.5" customHeight="1" x14ac:dyDescent="0.15">
      <c r="B2" s="211" t="s">
        <v>16</v>
      </c>
      <c r="C2" s="211"/>
      <c r="D2" s="211"/>
      <c r="E2" s="211"/>
      <c r="F2" s="211"/>
      <c r="G2" s="211"/>
      <c r="H2" s="211"/>
      <c r="I2" s="211"/>
      <c r="J2" s="211"/>
      <c r="K2" s="211"/>
      <c r="L2" s="211"/>
      <c r="M2" s="211"/>
      <c r="N2" s="211"/>
      <c r="O2" s="211"/>
    </row>
    <row r="3" spans="2:15" ht="12" customHeight="1" x14ac:dyDescent="0.15"/>
    <row r="4" spans="2:15" ht="41.25" customHeight="1" x14ac:dyDescent="0.15">
      <c r="B4" s="156" t="s">
        <v>4</v>
      </c>
      <c r="C4" s="131" t="s">
        <v>70</v>
      </c>
      <c r="D4" s="131" t="s">
        <v>53</v>
      </c>
      <c r="E4" s="131" t="s">
        <v>51</v>
      </c>
      <c r="F4" s="131" t="s">
        <v>52</v>
      </c>
      <c r="G4" s="131" t="s">
        <v>54</v>
      </c>
      <c r="H4" s="131" t="s">
        <v>55</v>
      </c>
      <c r="I4" s="131" t="s">
        <v>56</v>
      </c>
      <c r="O4" s="132"/>
    </row>
    <row r="5" spans="2:15" ht="15.75" customHeight="1" x14ac:dyDescent="0.15">
      <c r="B5" s="157">
        <v>1990</v>
      </c>
      <c r="C5" s="75">
        <v>11.304</v>
      </c>
      <c r="D5" s="75">
        <v>8.0310000000000006</v>
      </c>
      <c r="E5" s="75">
        <v>7.9969999999999999</v>
      </c>
      <c r="F5" s="158">
        <v>7.3</v>
      </c>
      <c r="G5" s="75">
        <v>7.2130000000000001</v>
      </c>
      <c r="H5" s="75">
        <v>6.992</v>
      </c>
      <c r="I5" s="75">
        <v>5.6079999999999997</v>
      </c>
      <c r="O5" s="54"/>
    </row>
    <row r="6" spans="2:15" ht="15.75" customHeight="1" x14ac:dyDescent="0.15">
      <c r="B6" s="159" t="s">
        <v>63</v>
      </c>
      <c r="C6" s="76">
        <v>11.978999999999999</v>
      </c>
      <c r="D6" s="104" t="s">
        <v>50</v>
      </c>
      <c r="E6" s="76">
        <v>8.2210000000000001</v>
      </c>
      <c r="F6" s="160">
        <v>7.9</v>
      </c>
      <c r="G6" s="76">
        <v>7.2</v>
      </c>
      <c r="H6" s="76">
        <v>7.226</v>
      </c>
      <c r="I6" s="76">
        <v>6.0590000000000002</v>
      </c>
      <c r="O6" s="54"/>
    </row>
    <row r="7" spans="2:15" ht="15.75" customHeight="1" x14ac:dyDescent="0.15">
      <c r="B7" s="159">
        <v>1992</v>
      </c>
      <c r="C7" s="76">
        <v>12.25</v>
      </c>
      <c r="D7" s="76">
        <v>8.9939999999999998</v>
      </c>
      <c r="E7" s="76">
        <v>8.4459999999999997</v>
      </c>
      <c r="F7" s="160">
        <v>8.1999999999999993</v>
      </c>
      <c r="G7" s="76">
        <v>7.4829999999999997</v>
      </c>
      <c r="H7" s="76">
        <v>7.0949999999999998</v>
      </c>
      <c r="I7" s="76">
        <v>6.32</v>
      </c>
      <c r="O7" s="54"/>
    </row>
    <row r="8" spans="2:15" ht="15.75" customHeight="1" x14ac:dyDescent="0.15">
      <c r="B8" s="159">
        <v>1993</v>
      </c>
      <c r="C8" s="76">
        <v>12.506</v>
      </c>
      <c r="D8" s="76">
        <v>8.9870000000000001</v>
      </c>
      <c r="E8" s="76">
        <v>8.8569999999999993</v>
      </c>
      <c r="F8" s="160">
        <v>8.3000000000000007</v>
      </c>
      <c r="G8" s="76">
        <v>7.7249999999999996</v>
      </c>
      <c r="H8" s="76">
        <v>7.0640000000000001</v>
      </c>
      <c r="I8" s="76">
        <v>6.3689999999999998</v>
      </c>
      <c r="O8" s="54"/>
    </row>
    <row r="9" spans="2:15" ht="15.75" customHeight="1" x14ac:dyDescent="0.15">
      <c r="B9" s="159">
        <v>1994</v>
      </c>
      <c r="C9" s="76">
        <v>12.428000000000001</v>
      </c>
      <c r="D9" s="76">
        <v>9.2379999999999995</v>
      </c>
      <c r="E9" s="76">
        <v>8.8409999999999993</v>
      </c>
      <c r="F9" s="160">
        <v>8.4</v>
      </c>
      <c r="G9" s="76">
        <v>7.3380000000000001</v>
      </c>
      <c r="H9" s="76">
        <v>6.9109999999999996</v>
      </c>
      <c r="I9" s="76">
        <v>6.2679999999999998</v>
      </c>
      <c r="O9" s="54"/>
    </row>
    <row r="10" spans="2:15" ht="15.75" customHeight="1" x14ac:dyDescent="0.15">
      <c r="B10" s="159">
        <v>1995</v>
      </c>
      <c r="C10" s="76">
        <v>12.542</v>
      </c>
      <c r="D10" s="76">
        <v>9.5310000000000006</v>
      </c>
      <c r="E10" s="76">
        <v>9.8840000000000003</v>
      </c>
      <c r="F10" s="160">
        <v>8.6</v>
      </c>
      <c r="G10" s="76">
        <v>7.2549999999999999</v>
      </c>
      <c r="H10" s="76">
        <v>6.8479999999999999</v>
      </c>
      <c r="I10" s="76">
        <v>6.1</v>
      </c>
      <c r="O10" s="54"/>
    </row>
    <row r="11" spans="2:15" ht="15.75" customHeight="1" x14ac:dyDescent="0.15">
      <c r="B11" s="159">
        <v>1996</v>
      </c>
      <c r="C11" s="76">
        <v>12.506</v>
      </c>
      <c r="D11" s="76">
        <v>9.8249999999999993</v>
      </c>
      <c r="E11" s="76">
        <v>9.8859999999999992</v>
      </c>
      <c r="F11" s="160">
        <v>9</v>
      </c>
      <c r="G11" s="76">
        <v>7.4530000000000003</v>
      </c>
      <c r="H11" s="76">
        <v>6.9450000000000003</v>
      </c>
      <c r="I11" s="76">
        <v>5.9249999999999998</v>
      </c>
      <c r="O11" s="54"/>
    </row>
    <row r="12" spans="2:15" ht="15.75" customHeight="1" x14ac:dyDescent="0.15">
      <c r="B12" s="159">
        <v>1997</v>
      </c>
      <c r="C12" s="76">
        <v>12.414</v>
      </c>
      <c r="D12" s="76">
        <v>9.7170000000000005</v>
      </c>
      <c r="E12" s="76">
        <v>9.7609999999999992</v>
      </c>
      <c r="F12" s="160">
        <v>9</v>
      </c>
      <c r="G12" s="76">
        <v>7.2649999999999997</v>
      </c>
      <c r="H12" s="76">
        <v>7.2080000000000002</v>
      </c>
      <c r="I12" s="76">
        <v>5.8449999999999998</v>
      </c>
      <c r="O12" s="54"/>
    </row>
    <row r="13" spans="2:15" ht="15.75" customHeight="1" x14ac:dyDescent="0.15">
      <c r="B13" s="159">
        <v>1998</v>
      </c>
      <c r="C13" s="76">
        <v>12.428000000000001</v>
      </c>
      <c r="D13" s="76">
        <v>9.7289999999999992</v>
      </c>
      <c r="E13" s="76">
        <v>9.6590000000000007</v>
      </c>
      <c r="F13" s="160">
        <v>9.1</v>
      </c>
      <c r="G13" s="76">
        <v>7.3440000000000003</v>
      </c>
      <c r="H13" s="76">
        <v>7.2469999999999999</v>
      </c>
      <c r="I13" s="76">
        <v>5.6369999999999996</v>
      </c>
      <c r="O13" s="54"/>
    </row>
    <row r="14" spans="2:15" ht="15.75" customHeight="1" x14ac:dyDescent="0.15">
      <c r="B14" s="159">
        <v>1999</v>
      </c>
      <c r="C14" s="76">
        <v>12.429</v>
      </c>
      <c r="D14" s="76">
        <v>9.8070000000000004</v>
      </c>
      <c r="E14" s="76">
        <v>9.66</v>
      </c>
      <c r="F14" s="160">
        <v>9.1999999999999993</v>
      </c>
      <c r="G14" s="76">
        <v>7.375</v>
      </c>
      <c r="H14" s="76">
        <v>7.3159999999999998</v>
      </c>
      <c r="I14" s="76">
        <v>5.59</v>
      </c>
      <c r="O14" s="54"/>
    </row>
    <row r="15" spans="2:15" ht="15.75" customHeight="1" x14ac:dyDescent="0.15">
      <c r="B15" s="159">
        <v>2000</v>
      </c>
      <c r="C15" s="76">
        <v>12.542</v>
      </c>
      <c r="D15" s="76">
        <v>9.8879999999999999</v>
      </c>
      <c r="E15" s="76">
        <v>9.5839999999999996</v>
      </c>
      <c r="F15" s="160">
        <v>9.1</v>
      </c>
      <c r="G15" s="76">
        <v>7.3689999999999998</v>
      </c>
      <c r="H15" s="76">
        <v>7.5670000000000002</v>
      </c>
      <c r="I15" s="76">
        <v>5.9050000000000002</v>
      </c>
      <c r="O15" s="54"/>
    </row>
    <row r="16" spans="2:15" ht="15.75" customHeight="1" x14ac:dyDescent="0.15">
      <c r="B16" s="159">
        <v>2001</v>
      </c>
      <c r="C16" s="76">
        <v>13.218999999999999</v>
      </c>
      <c r="D16" s="76">
        <v>9.92</v>
      </c>
      <c r="E16" s="76">
        <v>9.7059999999999995</v>
      </c>
      <c r="F16" s="160">
        <v>9.4</v>
      </c>
      <c r="G16" s="76">
        <v>7.944</v>
      </c>
      <c r="H16" s="76">
        <v>7.7380000000000004</v>
      </c>
      <c r="I16" s="76">
        <v>6.399</v>
      </c>
      <c r="O16" s="54"/>
    </row>
    <row r="17" spans="2:15" ht="15.75" customHeight="1" x14ac:dyDescent="0.15">
      <c r="B17" s="159">
        <v>2002</v>
      </c>
      <c r="C17" s="76">
        <v>14.007</v>
      </c>
      <c r="D17" s="76">
        <v>10.183999999999999</v>
      </c>
      <c r="E17" s="76">
        <v>10.022</v>
      </c>
      <c r="F17" s="160">
        <v>9.9</v>
      </c>
      <c r="G17" s="76">
        <v>8.2539999999999996</v>
      </c>
      <c r="H17" s="76">
        <v>7.867</v>
      </c>
      <c r="I17" s="76">
        <v>6.6749999999999998</v>
      </c>
      <c r="O17" s="54"/>
    </row>
    <row r="18" spans="2:15" ht="15.75" customHeight="1" x14ac:dyDescent="0.15">
      <c r="B18" s="159">
        <v>2003</v>
      </c>
      <c r="C18" s="76">
        <v>14.522</v>
      </c>
      <c r="D18" s="76">
        <v>10.401999999999999</v>
      </c>
      <c r="E18" s="76">
        <v>10.083</v>
      </c>
      <c r="F18" s="160">
        <v>10.1</v>
      </c>
      <c r="G18" s="76">
        <v>8.3659999999999997</v>
      </c>
      <c r="H18" s="76">
        <v>7.8330000000000002</v>
      </c>
      <c r="I18" s="76">
        <v>7.0090000000000003</v>
      </c>
      <c r="O18" s="54"/>
    </row>
    <row r="19" spans="2:15" ht="15.75" customHeight="1" x14ac:dyDescent="0.15">
      <c r="B19" s="159">
        <v>2004</v>
      </c>
      <c r="C19" s="76">
        <v>14.61</v>
      </c>
      <c r="D19" s="76">
        <v>10.146000000000001</v>
      </c>
      <c r="E19" s="76">
        <v>10.164</v>
      </c>
      <c r="F19" s="160">
        <v>10.199999999999999</v>
      </c>
      <c r="G19" s="76">
        <v>8.1790000000000003</v>
      </c>
      <c r="H19" s="76">
        <v>8.1649999999999991</v>
      </c>
      <c r="I19" s="76">
        <v>7.2249999999999996</v>
      </c>
      <c r="O19" s="54"/>
    </row>
    <row r="20" spans="2:15" ht="15.75" customHeight="1" x14ac:dyDescent="0.15">
      <c r="B20" s="159">
        <v>2005</v>
      </c>
      <c r="C20" s="76">
        <v>14.606</v>
      </c>
      <c r="D20" s="76">
        <v>10.311</v>
      </c>
      <c r="E20" s="76">
        <v>10.215</v>
      </c>
      <c r="F20" s="160">
        <v>10</v>
      </c>
      <c r="G20" s="76">
        <v>8.1989999999999998</v>
      </c>
      <c r="H20" s="76">
        <v>8.3390000000000004</v>
      </c>
      <c r="I20" s="76">
        <v>7.6479999999999997</v>
      </c>
      <c r="O20" s="54"/>
    </row>
    <row r="21" spans="2:15" ht="15.75" customHeight="1" x14ac:dyDescent="0.15">
      <c r="B21" s="161">
        <v>2006</v>
      </c>
      <c r="C21" s="76">
        <v>14.702</v>
      </c>
      <c r="D21" s="76">
        <v>10.18</v>
      </c>
      <c r="E21" s="76">
        <v>10.393000000000001</v>
      </c>
      <c r="F21" s="160">
        <v>9.5</v>
      </c>
      <c r="G21" s="76">
        <v>8.1020000000000003</v>
      </c>
      <c r="H21" s="76">
        <v>8.4369999999999994</v>
      </c>
      <c r="I21" s="76">
        <v>7.5129999999999999</v>
      </c>
      <c r="O21" s="54"/>
    </row>
    <row r="22" spans="2:15" ht="15.75" customHeight="1" x14ac:dyDescent="0.15">
      <c r="B22" s="161">
        <v>2007</v>
      </c>
      <c r="C22" s="76">
        <v>14.919</v>
      </c>
      <c r="D22" s="76">
        <v>10.051</v>
      </c>
      <c r="E22" s="76">
        <v>10.331</v>
      </c>
      <c r="F22" s="160">
        <v>9.4</v>
      </c>
      <c r="G22" s="76">
        <v>8.0440000000000005</v>
      </c>
      <c r="H22" s="76">
        <v>8.1359999999999992</v>
      </c>
      <c r="I22" s="76">
        <v>7.8019999999999996</v>
      </c>
      <c r="O22" s="54"/>
    </row>
    <row r="23" spans="2:15" ht="15.75" customHeight="1" x14ac:dyDescent="0.15">
      <c r="B23" s="161">
        <v>2008</v>
      </c>
      <c r="C23" s="76">
        <v>15.286</v>
      </c>
      <c r="D23" s="76">
        <v>10.250999999999999</v>
      </c>
      <c r="E23" s="76">
        <v>10.512</v>
      </c>
      <c r="F23" s="160">
        <v>9.5</v>
      </c>
      <c r="G23" s="76">
        <v>8.2430000000000003</v>
      </c>
      <c r="H23" s="76">
        <v>8.5329999999999995</v>
      </c>
      <c r="I23" s="76">
        <v>9.1020000000000003</v>
      </c>
      <c r="O23" s="54"/>
    </row>
    <row r="24" spans="2:15" ht="15.75" customHeight="1" x14ac:dyDescent="0.15">
      <c r="B24" s="161">
        <v>2009</v>
      </c>
      <c r="C24" s="76">
        <v>16.283999999999999</v>
      </c>
      <c r="D24" s="76">
        <v>11.238</v>
      </c>
      <c r="E24" s="76">
        <v>11.297000000000001</v>
      </c>
      <c r="F24" s="160">
        <v>10.1</v>
      </c>
      <c r="G24" s="76">
        <v>8.8019999999999996</v>
      </c>
      <c r="H24" s="76">
        <v>8.952</v>
      </c>
      <c r="I24" s="76">
        <v>10.487</v>
      </c>
      <c r="O24" s="54"/>
    </row>
    <row r="25" spans="2:15" ht="15.75" customHeight="1" x14ac:dyDescent="0.15">
      <c r="B25" s="161">
        <v>2010</v>
      </c>
      <c r="C25" s="76">
        <v>16.2</v>
      </c>
      <c r="D25" s="76">
        <v>11.097</v>
      </c>
      <c r="E25" s="76">
        <v>11.24</v>
      </c>
      <c r="F25" s="160">
        <v>9.9</v>
      </c>
      <c r="G25" s="76">
        <v>8.3360000000000003</v>
      </c>
      <c r="H25" s="76">
        <v>8.9160000000000004</v>
      </c>
      <c r="I25" s="76">
        <v>10.503</v>
      </c>
      <c r="O25" s="54"/>
    </row>
    <row r="26" spans="2:15" ht="15.75" customHeight="1" x14ac:dyDescent="0.15">
      <c r="B26" s="161">
        <v>2011</v>
      </c>
      <c r="C26" s="76">
        <v>16.100000000000001</v>
      </c>
      <c r="D26" s="76">
        <v>10.776</v>
      </c>
      <c r="E26" s="76">
        <v>11.202</v>
      </c>
      <c r="F26" s="160">
        <v>10</v>
      </c>
      <c r="G26" s="76">
        <v>10.446</v>
      </c>
      <c r="H26" s="76">
        <v>8.7739999999999991</v>
      </c>
      <c r="I26" s="76">
        <v>10.708</v>
      </c>
      <c r="O26" s="54"/>
    </row>
    <row r="27" spans="2:15" ht="15.75" customHeight="1" x14ac:dyDescent="0.15">
      <c r="B27" s="161">
        <v>2012</v>
      </c>
      <c r="C27" s="76">
        <v>16.100000000000001</v>
      </c>
      <c r="D27" s="76">
        <v>10.847</v>
      </c>
      <c r="E27" s="76">
        <v>11.313000000000001</v>
      </c>
      <c r="F27" s="160">
        <v>10.199999999999999</v>
      </c>
      <c r="G27" s="76">
        <v>10.766</v>
      </c>
      <c r="H27" s="76">
        <v>8.7840000000000007</v>
      </c>
      <c r="I27" s="76">
        <v>10.686999999999999</v>
      </c>
      <c r="O27" s="54"/>
    </row>
    <row r="28" spans="2:15" ht="15.75" customHeight="1" x14ac:dyDescent="0.15">
      <c r="B28" s="161">
        <v>2013</v>
      </c>
      <c r="C28" s="76">
        <v>16</v>
      </c>
      <c r="D28" s="76">
        <v>10.992000000000001</v>
      </c>
      <c r="E28" s="76">
        <v>11.436</v>
      </c>
      <c r="F28" s="160">
        <v>10.5</v>
      </c>
      <c r="G28" s="76">
        <v>10.945</v>
      </c>
      <c r="H28" s="76">
        <v>8.7750000000000004</v>
      </c>
      <c r="I28" s="76">
        <v>10.3</v>
      </c>
      <c r="O28" s="54"/>
    </row>
    <row r="29" spans="2:15" ht="15.75" customHeight="1" x14ac:dyDescent="0.15">
      <c r="B29" s="161">
        <v>2014</v>
      </c>
      <c r="C29" s="76">
        <v>16.2</v>
      </c>
      <c r="D29" s="76">
        <v>11.016</v>
      </c>
      <c r="E29" s="76">
        <v>11.581</v>
      </c>
      <c r="F29" s="160">
        <v>10.6</v>
      </c>
      <c r="G29" s="76">
        <v>10.98</v>
      </c>
      <c r="H29" s="76">
        <v>8.8680000000000003</v>
      </c>
      <c r="I29" s="76">
        <v>9.6760000000000002</v>
      </c>
      <c r="O29" s="54"/>
    </row>
    <row r="30" spans="2:15" ht="15.75" customHeight="1" x14ac:dyDescent="0.15">
      <c r="B30" s="161">
        <v>2015</v>
      </c>
      <c r="C30" s="76">
        <v>16.5</v>
      </c>
      <c r="D30" s="76">
        <v>11.164</v>
      </c>
      <c r="E30" s="76">
        <v>11.465999999999999</v>
      </c>
      <c r="F30" s="160">
        <v>11</v>
      </c>
      <c r="G30" s="76">
        <v>10.827999999999999</v>
      </c>
      <c r="H30" s="76">
        <v>8.8569999999999993</v>
      </c>
      <c r="I30" s="76">
        <v>7.3170000000000002</v>
      </c>
      <c r="O30" s="54"/>
    </row>
    <row r="31" spans="2:15" ht="15.75" customHeight="1" x14ac:dyDescent="0.15">
      <c r="B31" s="161">
        <v>2016</v>
      </c>
      <c r="C31" s="76">
        <v>16.8</v>
      </c>
      <c r="D31" s="76">
        <v>11.233000000000001</v>
      </c>
      <c r="E31" s="76">
        <v>11.500999999999999</v>
      </c>
      <c r="F31" s="160">
        <v>11.3</v>
      </c>
      <c r="G31" s="76">
        <v>10.839</v>
      </c>
      <c r="H31" s="76">
        <v>8.7249999999999996</v>
      </c>
      <c r="I31" s="76">
        <v>7.4139999999999997</v>
      </c>
      <c r="O31" s="54"/>
    </row>
    <row r="32" spans="2:15" ht="15.75" customHeight="1" x14ac:dyDescent="0.15">
      <c r="B32" s="161">
        <v>2017</v>
      </c>
      <c r="C32" s="76">
        <v>16.8</v>
      </c>
      <c r="D32" s="76">
        <v>11.374000000000001</v>
      </c>
      <c r="E32" s="76">
        <v>11.401</v>
      </c>
      <c r="F32" s="160">
        <v>11.5</v>
      </c>
      <c r="G32" s="76">
        <v>10.795</v>
      </c>
      <c r="H32" s="76">
        <v>8.6780000000000008</v>
      </c>
      <c r="I32" s="76">
        <v>7.1550000000000002</v>
      </c>
      <c r="O32" s="54"/>
    </row>
    <row r="33" spans="2:15" ht="15.75" customHeight="1" x14ac:dyDescent="0.15">
      <c r="B33" s="161">
        <v>2018</v>
      </c>
      <c r="C33" s="76">
        <v>16.600000000000001</v>
      </c>
      <c r="D33" s="76">
        <v>11.471</v>
      </c>
      <c r="E33" s="76">
        <v>11.2</v>
      </c>
      <c r="F33" s="160">
        <v>11.2</v>
      </c>
      <c r="G33" s="76">
        <v>10.885999999999999</v>
      </c>
      <c r="H33" s="76">
        <v>8.6679999999999993</v>
      </c>
      <c r="I33" s="76">
        <v>6.9290000000000003</v>
      </c>
      <c r="O33" s="54"/>
    </row>
    <row r="34" spans="2:15" ht="15.75" customHeight="1" x14ac:dyDescent="0.15">
      <c r="B34" s="142">
        <v>2019</v>
      </c>
      <c r="C34" s="76">
        <v>16.7</v>
      </c>
      <c r="D34" s="76">
        <v>11.7</v>
      </c>
      <c r="E34" s="76">
        <v>11.1</v>
      </c>
      <c r="F34" s="160">
        <v>11.3</v>
      </c>
      <c r="G34" s="76">
        <v>10.8</v>
      </c>
      <c r="H34" s="76">
        <v>8.6999999999999993</v>
      </c>
      <c r="I34" s="76">
        <v>6.7</v>
      </c>
      <c r="O34" s="54"/>
    </row>
    <row r="35" spans="2:15" ht="15.75" customHeight="1" x14ac:dyDescent="0.15">
      <c r="B35" s="142">
        <v>2020</v>
      </c>
      <c r="C35" s="114">
        <v>18.756</v>
      </c>
      <c r="D35" s="114">
        <v>12.693</v>
      </c>
      <c r="E35" s="114">
        <v>12.131</v>
      </c>
      <c r="F35" s="162">
        <v>11.731999999999999</v>
      </c>
      <c r="G35" s="114">
        <v>11.333</v>
      </c>
      <c r="H35" s="114">
        <v>9.625</v>
      </c>
      <c r="I35" s="114">
        <v>7.109</v>
      </c>
      <c r="O35" s="54"/>
    </row>
    <row r="36" spans="2:15" ht="15.75" customHeight="1" x14ac:dyDescent="0.15">
      <c r="B36" s="144">
        <v>2021</v>
      </c>
      <c r="C36" s="163">
        <v>17.363</v>
      </c>
      <c r="D36" s="163">
        <v>12.933999999999999</v>
      </c>
      <c r="E36" s="163">
        <v>12.308</v>
      </c>
      <c r="F36" s="164">
        <v>11.801</v>
      </c>
      <c r="G36" s="165" t="s">
        <v>85</v>
      </c>
      <c r="H36" s="163">
        <v>9.3840000000000003</v>
      </c>
      <c r="I36" s="163">
        <v>6.7169999999999996</v>
      </c>
      <c r="O36" s="54"/>
    </row>
    <row r="37" spans="2:15" s="11" customFormat="1" ht="5.25" customHeight="1" x14ac:dyDescent="0.25">
      <c r="B37" s="16"/>
      <c r="C37" s="16"/>
      <c r="D37" s="16"/>
      <c r="E37" s="16"/>
      <c r="F37" s="16"/>
      <c r="G37" s="16"/>
      <c r="H37" s="16"/>
      <c r="I37" s="16"/>
      <c r="J37" s="16"/>
      <c r="K37" s="16"/>
      <c r="L37" s="55"/>
      <c r="M37" s="16"/>
      <c r="N37" s="16"/>
      <c r="O37" s="54"/>
    </row>
    <row r="38" spans="2:15" s="123" customFormat="1" ht="12.75" customHeight="1" x14ac:dyDescent="0.25">
      <c r="B38" s="129" t="s">
        <v>86</v>
      </c>
      <c r="C38" s="129"/>
      <c r="D38" s="129"/>
      <c r="E38" s="129"/>
      <c r="F38" s="129"/>
      <c r="G38" s="129"/>
      <c r="H38" s="129"/>
      <c r="I38" s="129"/>
      <c r="J38" s="129"/>
      <c r="K38" s="129"/>
      <c r="L38" s="129"/>
      <c r="M38" s="129"/>
      <c r="N38" s="129"/>
      <c r="O38" s="53"/>
    </row>
    <row r="39" spans="2:15" s="11" customFormat="1" ht="5.25" customHeight="1" x14ac:dyDescent="0.25">
      <c r="B39" s="126"/>
      <c r="C39" s="126"/>
      <c r="D39" s="126"/>
      <c r="E39" s="126"/>
      <c r="F39" s="126"/>
      <c r="G39" s="126"/>
      <c r="H39" s="16"/>
      <c r="I39" s="16"/>
      <c r="J39" s="16"/>
      <c r="K39" s="16"/>
      <c r="L39" s="16"/>
      <c r="M39" s="16"/>
      <c r="N39" s="16"/>
      <c r="O39" s="166"/>
    </row>
    <row r="40" spans="2:15" s="11" customFormat="1" ht="12.75" customHeight="1" x14ac:dyDescent="0.25">
      <c r="B40" s="125" t="s">
        <v>87</v>
      </c>
      <c r="C40" s="125"/>
      <c r="D40" s="125"/>
      <c r="E40" s="125"/>
      <c r="F40" s="125"/>
      <c r="G40" s="125"/>
      <c r="H40" s="16"/>
      <c r="I40" s="16"/>
      <c r="J40" s="16"/>
      <c r="K40" s="16"/>
      <c r="L40" s="16"/>
      <c r="M40" s="16"/>
      <c r="N40" s="16"/>
      <c r="O40" s="16"/>
    </row>
    <row r="41" spans="2:15" s="11" customFormat="1" ht="5.25" customHeight="1" x14ac:dyDescent="0.25">
      <c r="B41" s="126"/>
      <c r="C41" s="126"/>
      <c r="D41" s="126"/>
      <c r="E41" s="126"/>
      <c r="F41" s="126"/>
      <c r="G41" s="126"/>
      <c r="H41" s="16"/>
      <c r="I41" s="16"/>
      <c r="J41" s="16"/>
      <c r="K41" s="16"/>
      <c r="L41" s="16"/>
      <c r="M41" s="16"/>
      <c r="N41" s="16"/>
      <c r="O41" s="16"/>
    </row>
    <row r="42" spans="2:15" s="11" customFormat="1" ht="12.75" customHeight="1" x14ac:dyDescent="0.25">
      <c r="B42" s="126" t="s">
        <v>1</v>
      </c>
      <c r="C42" s="126"/>
      <c r="D42" s="126"/>
      <c r="E42" s="126"/>
      <c r="F42" s="126"/>
      <c r="G42" s="126"/>
      <c r="H42" s="16"/>
      <c r="I42" s="16"/>
      <c r="J42" s="16"/>
      <c r="K42" s="16"/>
      <c r="L42" s="16"/>
      <c r="M42" s="16"/>
      <c r="N42" s="16"/>
      <c r="O42" s="16"/>
    </row>
    <row r="43" spans="2:15" s="11" customFormat="1" ht="5.25" customHeight="1" x14ac:dyDescent="0.25">
      <c r="B43" s="126"/>
      <c r="C43" s="126"/>
      <c r="D43" s="126"/>
      <c r="E43" s="126"/>
      <c r="F43" s="126"/>
      <c r="G43" s="126"/>
      <c r="H43" s="16"/>
      <c r="I43" s="16"/>
      <c r="J43" s="16"/>
      <c r="K43" s="16"/>
      <c r="L43" s="16"/>
      <c r="M43" s="16"/>
      <c r="N43" s="16"/>
      <c r="O43" s="16"/>
    </row>
    <row r="44" spans="2:15" s="11" customFormat="1" ht="12.75" customHeight="1" x14ac:dyDescent="0.25">
      <c r="B44" s="126" t="s">
        <v>71</v>
      </c>
      <c r="C44" s="126"/>
      <c r="D44" s="126"/>
      <c r="E44" s="126"/>
      <c r="F44" s="126"/>
      <c r="G44" s="126"/>
      <c r="H44" s="16"/>
      <c r="I44" s="16"/>
      <c r="K44" s="16"/>
      <c r="L44" s="16"/>
      <c r="M44" s="16"/>
      <c r="N44" s="16"/>
      <c r="O44" s="16"/>
    </row>
    <row r="45" spans="2:15" s="11" customFormat="1" ht="12.75" customHeight="1" x14ac:dyDescent="0.25">
      <c r="B45" s="126" t="s">
        <v>62</v>
      </c>
      <c r="C45" s="126"/>
      <c r="D45" s="126"/>
      <c r="E45" s="126"/>
      <c r="F45" s="126"/>
      <c r="G45" s="126"/>
      <c r="J45" s="16"/>
      <c r="K45" s="16"/>
      <c r="L45" s="16"/>
      <c r="M45" s="16"/>
      <c r="N45" s="16"/>
      <c r="O45" s="16"/>
    </row>
    <row r="46" spans="2:15" s="11" customFormat="1" ht="12.75" customHeight="1" x14ac:dyDescent="0.25">
      <c r="B46" s="126" t="s">
        <v>88</v>
      </c>
      <c r="C46" s="126"/>
      <c r="D46" s="126"/>
      <c r="E46" s="126"/>
      <c r="F46" s="126"/>
      <c r="G46" s="126"/>
      <c r="H46" s="16"/>
      <c r="I46" s="16"/>
      <c r="J46" s="16"/>
      <c r="K46" s="16"/>
      <c r="M46" s="16"/>
      <c r="N46" s="16"/>
      <c r="O46" s="16"/>
    </row>
    <row r="47" spans="2:15" s="11" customFormat="1" ht="5.25" customHeight="1" x14ac:dyDescent="0.25">
      <c r="B47" s="124"/>
      <c r="C47" s="124"/>
      <c r="D47" s="124"/>
      <c r="E47" s="124"/>
      <c r="F47" s="124"/>
      <c r="G47" s="124"/>
    </row>
    <row r="48" spans="2:15" ht="12.75" customHeight="1" x14ac:dyDescent="0.15">
      <c r="B48" s="124" t="s">
        <v>6</v>
      </c>
      <c r="C48" s="124"/>
      <c r="D48" s="124"/>
      <c r="E48" s="124"/>
      <c r="F48" s="124"/>
      <c r="G48" s="124"/>
      <c r="O48" s="11"/>
    </row>
    <row r="49" spans="2:11" ht="15.75" customHeight="1" x14ac:dyDescent="0.2">
      <c r="K49" s="167"/>
    </row>
    <row r="51" spans="2:11" ht="15.75" customHeight="1" x14ac:dyDescent="0.15">
      <c r="B51" s="124"/>
      <c r="C51" s="124"/>
      <c r="D51" s="124"/>
      <c r="E51" s="124"/>
      <c r="F51" s="124"/>
      <c r="G51" s="124"/>
    </row>
    <row r="53" spans="2:11" ht="15.75" customHeight="1" x14ac:dyDescent="0.15">
      <c r="B53" s="124"/>
      <c r="C53" s="124"/>
      <c r="D53" s="124"/>
      <c r="E53" s="124"/>
      <c r="F53" s="124"/>
      <c r="G53" s="124"/>
    </row>
  </sheetData>
  <mergeCells count="1">
    <mergeCell ref="B2:O2"/>
  </mergeCells>
  <pageMargins left="0.49" right="0.7" top="0.75" bottom="0.75" header="0.3" footer="0.3"/>
  <pageSetup paperSize="9" scale="78" orientation="landscape" r:id="rId1"/>
  <headerFooter>
    <oddHeader>&amp;L&amp;G&amp;CCoûts de la santé</oddHeader>
    <oddFooter>&amp;L&amp;A&amp;C&amp;P sur &amp;N&amp;R&amp;F</oddFooter>
  </headerFooter>
  <rowBreaks count="1" manualBreakCount="1">
    <brk id="48" min="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5"/>
  <sheetViews>
    <sheetView showGridLines="0" zoomScaleNormal="100" workbookViewId="0"/>
  </sheetViews>
  <sheetFormatPr baseColWidth="10" defaultColWidth="11.42578125" defaultRowHeight="15.75" customHeight="1" x14ac:dyDescent="0.25"/>
  <cols>
    <col min="1" max="1" width="1.7109375" style="168" customWidth="1"/>
    <col min="2" max="2" width="11.42578125" style="168"/>
    <col min="3" max="9" width="15.7109375" style="168" customWidth="1"/>
    <col min="10" max="10" width="16.5703125" style="168" customWidth="1"/>
    <col min="11" max="11" width="15.7109375" style="168" customWidth="1"/>
    <col min="12" max="12" width="11.42578125" style="168"/>
    <col min="13" max="13" width="11.85546875" style="168" bestFit="1" customWidth="1"/>
    <col min="14" max="21" width="17.7109375" style="168" bestFit="1" customWidth="1"/>
    <col min="22" max="16384" width="11.42578125" style="168"/>
  </cols>
  <sheetData>
    <row r="1" spans="2:21" ht="9.9499999999999993" customHeight="1" x14ac:dyDescent="0.25"/>
    <row r="2" spans="2:21" ht="15.75" customHeight="1" x14ac:dyDescent="0.25">
      <c r="B2" s="169" t="s">
        <v>14</v>
      </c>
      <c r="C2" s="169"/>
      <c r="D2" s="169"/>
      <c r="E2" s="169"/>
      <c r="F2" s="169"/>
      <c r="G2" s="169"/>
      <c r="H2" s="169"/>
      <c r="I2" s="170"/>
      <c r="J2" s="170"/>
      <c r="K2" s="171"/>
    </row>
    <row r="3" spans="2:21" ht="15.75" customHeight="1" x14ac:dyDescent="0.25">
      <c r="B3" s="172"/>
      <c r="M3" s="129"/>
      <c r="N3" s="129"/>
      <c r="O3" s="129"/>
      <c r="P3" s="129"/>
      <c r="Q3" s="129"/>
      <c r="R3" s="129"/>
      <c r="S3" s="129"/>
      <c r="T3" s="129"/>
      <c r="U3" s="129"/>
    </row>
    <row r="4" spans="2:21" ht="42" customHeight="1" x14ac:dyDescent="0.25">
      <c r="B4" s="131" t="s">
        <v>4</v>
      </c>
      <c r="C4" s="131" t="s">
        <v>72</v>
      </c>
      <c r="D4" s="131" t="s">
        <v>73</v>
      </c>
      <c r="E4" s="131" t="s">
        <v>74</v>
      </c>
      <c r="F4" s="131" t="s">
        <v>75</v>
      </c>
      <c r="G4" s="131" t="s">
        <v>76</v>
      </c>
      <c r="H4" s="131" t="s">
        <v>65</v>
      </c>
      <c r="I4" s="131" t="s">
        <v>77</v>
      </c>
      <c r="J4" s="131" t="s">
        <v>78</v>
      </c>
      <c r="K4" s="131" t="s">
        <v>3</v>
      </c>
    </row>
    <row r="5" spans="2:21" ht="15.75" customHeight="1" x14ac:dyDescent="0.25">
      <c r="B5" s="60">
        <v>1985</v>
      </c>
      <c r="C5" s="173">
        <v>7.2420299999999997</v>
      </c>
      <c r="D5" s="173">
        <v>5.6307600000000004</v>
      </c>
      <c r="E5" s="173">
        <v>1.87679</v>
      </c>
      <c r="F5" s="173">
        <v>2.55443</v>
      </c>
      <c r="G5" s="173">
        <v>0.51461000000000001</v>
      </c>
      <c r="H5" s="173">
        <v>0.65547</v>
      </c>
      <c r="I5" s="173">
        <v>0.27154</v>
      </c>
      <c r="J5" s="173">
        <v>0.13013</v>
      </c>
      <c r="K5" s="174">
        <v>18.87575</v>
      </c>
      <c r="L5" s="175"/>
      <c r="M5" s="175"/>
      <c r="N5" s="175"/>
      <c r="O5" s="175"/>
    </row>
    <row r="6" spans="2:21" ht="15.75" customHeight="1" x14ac:dyDescent="0.25">
      <c r="B6" s="58">
        <v>1986</v>
      </c>
      <c r="C6" s="174">
        <v>7.6433100000000005</v>
      </c>
      <c r="D6" s="174">
        <v>5.9915599999999998</v>
      </c>
      <c r="E6" s="174">
        <v>2.13733</v>
      </c>
      <c r="F6" s="174">
        <v>2.7661899999999999</v>
      </c>
      <c r="G6" s="174">
        <v>0.5631799999999999</v>
      </c>
      <c r="H6" s="174">
        <v>0.70575999999999994</v>
      </c>
      <c r="I6" s="174">
        <v>0.29205999999999999</v>
      </c>
      <c r="J6" s="174">
        <v>0.13822999999999999</v>
      </c>
      <c r="K6" s="174">
        <v>20.23761</v>
      </c>
      <c r="L6" s="175"/>
      <c r="M6" s="175"/>
      <c r="N6" s="175"/>
      <c r="O6" s="175"/>
    </row>
    <row r="7" spans="2:21" ht="15.75" customHeight="1" x14ac:dyDescent="0.25">
      <c r="B7" s="58">
        <v>1987</v>
      </c>
      <c r="C7" s="174">
        <v>8.1516500000000001</v>
      </c>
      <c r="D7" s="174">
        <v>6.4212400000000001</v>
      </c>
      <c r="E7" s="174">
        <v>2.3879600000000001</v>
      </c>
      <c r="F7" s="174">
        <v>2.72492</v>
      </c>
      <c r="G7" s="174">
        <v>0.59636999999999996</v>
      </c>
      <c r="H7" s="174">
        <v>0.75642999999999994</v>
      </c>
      <c r="I7" s="174">
        <v>0.31186000000000003</v>
      </c>
      <c r="J7" s="174">
        <v>0.13997999999999999</v>
      </c>
      <c r="K7" s="174">
        <v>21.490410000000001</v>
      </c>
      <c r="L7" s="175"/>
      <c r="M7" s="175"/>
      <c r="N7" s="175"/>
      <c r="O7" s="175"/>
    </row>
    <row r="8" spans="2:21" ht="15.75" customHeight="1" x14ac:dyDescent="0.25">
      <c r="B8" s="58">
        <v>1988</v>
      </c>
      <c r="C8" s="174">
        <v>8.77102</v>
      </c>
      <c r="D8" s="174">
        <v>6.7165400000000002</v>
      </c>
      <c r="E8" s="174">
        <v>2.6167399999999996</v>
      </c>
      <c r="F8" s="174">
        <v>2.9183600000000003</v>
      </c>
      <c r="G8" s="174">
        <v>0.62946000000000002</v>
      </c>
      <c r="H8" s="174">
        <v>0.81808000000000003</v>
      </c>
      <c r="I8" s="174">
        <v>0.33324999999999999</v>
      </c>
      <c r="J8" s="174">
        <v>0.14784999999999998</v>
      </c>
      <c r="K8" s="174">
        <v>22.95129</v>
      </c>
      <c r="L8" s="175"/>
      <c r="M8" s="175"/>
      <c r="N8" s="175"/>
      <c r="O8" s="175"/>
    </row>
    <row r="9" spans="2:21" ht="15.75" customHeight="1" x14ac:dyDescent="0.25">
      <c r="B9" s="58">
        <v>1989</v>
      </c>
      <c r="C9" s="174">
        <v>9.7850400000000004</v>
      </c>
      <c r="D9" s="174">
        <v>7.2123200000000001</v>
      </c>
      <c r="E9" s="174">
        <v>2.6491400000000001</v>
      </c>
      <c r="F9" s="174">
        <v>3.0327299999999999</v>
      </c>
      <c r="G9" s="174">
        <v>0.69596999999999998</v>
      </c>
      <c r="H9" s="174">
        <v>0.92558000000000007</v>
      </c>
      <c r="I9" s="174">
        <v>0.36087000000000002</v>
      </c>
      <c r="J9" s="174">
        <v>0.15381999999999998</v>
      </c>
      <c r="K9" s="174">
        <v>24.815470000000001</v>
      </c>
      <c r="L9" s="175"/>
      <c r="M9" s="175"/>
      <c r="N9" s="175"/>
      <c r="O9" s="175"/>
    </row>
    <row r="10" spans="2:21" ht="15.75" customHeight="1" x14ac:dyDescent="0.25">
      <c r="B10" s="58">
        <v>1990</v>
      </c>
      <c r="C10" s="174">
        <v>10.02689</v>
      </c>
      <c r="D10" s="174">
        <v>7.5701800000000006</v>
      </c>
      <c r="E10" s="174">
        <v>3.3113600000000001</v>
      </c>
      <c r="F10" s="174">
        <v>3.3639699999999997</v>
      </c>
      <c r="G10" s="174">
        <v>0.8538</v>
      </c>
      <c r="H10" s="174">
        <v>1.0296400000000001</v>
      </c>
      <c r="I10" s="174">
        <v>0.38817000000000002</v>
      </c>
      <c r="J10" s="174">
        <v>0.16544999999999999</v>
      </c>
      <c r="K10" s="174">
        <v>26.70945</v>
      </c>
      <c r="L10" s="175"/>
      <c r="M10" s="175"/>
      <c r="N10" s="175"/>
      <c r="O10" s="175"/>
    </row>
    <row r="11" spans="2:21" ht="15.75" customHeight="1" x14ac:dyDescent="0.25">
      <c r="B11" s="58">
        <v>1991</v>
      </c>
      <c r="C11" s="174">
        <v>11.31073</v>
      </c>
      <c r="D11" s="174">
        <v>8.3130699999999997</v>
      </c>
      <c r="E11" s="174">
        <v>4.2901000000000007</v>
      </c>
      <c r="F11" s="174">
        <v>3.6406300000000003</v>
      </c>
      <c r="G11" s="174">
        <v>0.73687999999999998</v>
      </c>
      <c r="H11" s="174">
        <v>1.2107699999999999</v>
      </c>
      <c r="I11" s="174">
        <v>0.43861</v>
      </c>
      <c r="J11" s="174">
        <v>0.18052000000000001</v>
      </c>
      <c r="K11" s="174">
        <v>30.121320000000001</v>
      </c>
      <c r="L11" s="175"/>
      <c r="M11" s="175"/>
      <c r="N11" s="175"/>
      <c r="O11" s="175"/>
    </row>
    <row r="12" spans="2:21" ht="15.75" customHeight="1" x14ac:dyDescent="0.25">
      <c r="B12" s="58">
        <v>1992</v>
      </c>
      <c r="C12" s="174">
        <v>11.833200000000001</v>
      </c>
      <c r="D12" s="174">
        <v>8.9765100000000011</v>
      </c>
      <c r="E12" s="174">
        <v>4.8479399999999995</v>
      </c>
      <c r="F12" s="174">
        <v>3.6887099999999999</v>
      </c>
      <c r="G12" s="174">
        <v>0.79791000000000001</v>
      </c>
      <c r="H12" s="174">
        <v>1.29166</v>
      </c>
      <c r="I12" s="174">
        <v>0.46852999999999995</v>
      </c>
      <c r="J12" s="174">
        <v>0.18819</v>
      </c>
      <c r="K12" s="174">
        <v>32.092649999999999</v>
      </c>
      <c r="L12" s="175"/>
      <c r="M12" s="175"/>
      <c r="N12" s="175"/>
      <c r="O12" s="175"/>
    </row>
    <row r="13" spans="2:21" ht="15.75" customHeight="1" x14ac:dyDescent="0.25">
      <c r="B13" s="58">
        <v>1993</v>
      </c>
      <c r="C13" s="174">
        <v>12.052910000000001</v>
      </c>
      <c r="D13" s="174">
        <v>9.1866699999999994</v>
      </c>
      <c r="E13" s="174">
        <v>5.1896499999999994</v>
      </c>
      <c r="F13" s="174">
        <v>3.9047700000000001</v>
      </c>
      <c r="G13" s="174">
        <v>0.83516000000000001</v>
      </c>
      <c r="H13" s="174">
        <v>1.3473499999999998</v>
      </c>
      <c r="I13" s="174">
        <v>0.48319999999999996</v>
      </c>
      <c r="J13" s="174">
        <v>0.19438999999999998</v>
      </c>
      <c r="K13" s="174">
        <v>33.194089999999996</v>
      </c>
      <c r="L13" s="175"/>
      <c r="M13" s="175"/>
      <c r="N13" s="175"/>
      <c r="O13" s="175"/>
      <c r="P13" s="175"/>
      <c r="Q13" s="175"/>
      <c r="R13" s="175"/>
      <c r="S13" s="175"/>
      <c r="T13" s="175"/>
      <c r="U13" s="175"/>
    </row>
    <row r="14" spans="2:21" ht="15.75" customHeight="1" x14ac:dyDescent="0.25">
      <c r="B14" s="58">
        <v>1994</v>
      </c>
      <c r="C14" s="174">
        <v>12.37884</v>
      </c>
      <c r="D14" s="174">
        <v>9.8631499999999992</v>
      </c>
      <c r="E14" s="174">
        <v>5.3890399999999996</v>
      </c>
      <c r="F14" s="174">
        <v>4.0057999999999998</v>
      </c>
      <c r="G14" s="174">
        <v>0.80991999999999997</v>
      </c>
      <c r="H14" s="174">
        <v>1.3175999999999999</v>
      </c>
      <c r="I14" s="174">
        <v>0.49951999999999996</v>
      </c>
      <c r="J14" s="174">
        <v>0.20532</v>
      </c>
      <c r="K14" s="174">
        <v>34.469169999999998</v>
      </c>
      <c r="L14" s="175"/>
      <c r="M14" s="175"/>
      <c r="N14" s="175"/>
      <c r="O14" s="175"/>
      <c r="P14" s="175"/>
      <c r="Q14" s="175"/>
      <c r="R14" s="175"/>
      <c r="S14" s="175"/>
      <c r="T14" s="175"/>
    </row>
    <row r="15" spans="2:21" ht="15.75" customHeight="1" x14ac:dyDescent="0.25">
      <c r="B15" s="58">
        <v>1995</v>
      </c>
      <c r="C15" s="174">
        <v>13.10732</v>
      </c>
      <c r="D15" s="174">
        <v>10.258139999999999</v>
      </c>
      <c r="E15" s="174">
        <v>5.2414199999999997</v>
      </c>
      <c r="F15" s="174">
        <v>4.1462599999999998</v>
      </c>
      <c r="G15" s="174">
        <v>0.87215999999999994</v>
      </c>
      <c r="H15" s="174">
        <v>1.41018</v>
      </c>
      <c r="I15" s="174">
        <v>0.5141699999999999</v>
      </c>
      <c r="J15" s="174">
        <v>0.20380999999999999</v>
      </c>
      <c r="K15" s="174">
        <v>35.753459999999997</v>
      </c>
      <c r="L15" s="175"/>
      <c r="M15" s="175"/>
      <c r="N15" s="175"/>
      <c r="O15" s="175"/>
      <c r="P15" s="175"/>
      <c r="Q15" s="175"/>
      <c r="R15" s="175"/>
      <c r="S15" s="175"/>
      <c r="T15" s="175"/>
    </row>
    <row r="16" spans="2:21" ht="15.75" customHeight="1" x14ac:dyDescent="0.25">
      <c r="B16" s="58">
        <v>1996</v>
      </c>
      <c r="C16" s="174">
        <v>13.6646</v>
      </c>
      <c r="D16" s="174">
        <v>10.668480000000001</v>
      </c>
      <c r="E16" s="174">
        <v>5.5940300000000001</v>
      </c>
      <c r="F16" s="174">
        <v>4.3129799999999996</v>
      </c>
      <c r="G16" s="174">
        <v>0.86263999999999996</v>
      </c>
      <c r="H16" s="174">
        <v>1.61012</v>
      </c>
      <c r="I16" s="174">
        <v>0.53264</v>
      </c>
      <c r="J16" s="174">
        <v>0.20987999999999998</v>
      </c>
      <c r="K16" s="174">
        <v>37.455379999999998</v>
      </c>
      <c r="L16" s="175"/>
      <c r="M16" s="175"/>
      <c r="N16" s="175"/>
      <c r="O16" s="175"/>
      <c r="P16" s="175"/>
      <c r="Q16" s="175"/>
      <c r="R16" s="175"/>
      <c r="S16" s="175"/>
      <c r="T16" s="175"/>
      <c r="U16" s="175"/>
    </row>
    <row r="17" spans="1:21" ht="15.75" customHeight="1" x14ac:dyDescent="0.25">
      <c r="B17" s="58">
        <v>1997</v>
      </c>
      <c r="C17" s="174">
        <v>13.797540000000001</v>
      </c>
      <c r="D17" s="174">
        <v>10.899100000000001</v>
      </c>
      <c r="E17" s="174">
        <v>5.8054100000000002</v>
      </c>
      <c r="F17" s="174">
        <v>4.49777</v>
      </c>
      <c r="G17" s="174">
        <v>0.80964000000000003</v>
      </c>
      <c r="H17" s="174">
        <v>1.6515899999999999</v>
      </c>
      <c r="I17" s="174">
        <v>0.54422999999999999</v>
      </c>
      <c r="J17" s="174">
        <v>0.21531999999999998</v>
      </c>
      <c r="K17" s="174">
        <v>38.220570000000002</v>
      </c>
      <c r="L17" s="175"/>
      <c r="M17" s="175"/>
      <c r="N17" s="175"/>
      <c r="O17" s="175"/>
      <c r="P17" s="175"/>
      <c r="Q17" s="175"/>
      <c r="R17" s="175"/>
      <c r="S17" s="175"/>
      <c r="T17" s="175"/>
    </row>
    <row r="18" spans="1:21" ht="15.75" customHeight="1" x14ac:dyDescent="0.25">
      <c r="B18" s="58">
        <v>1998</v>
      </c>
      <c r="C18" s="174">
        <v>14.22592</v>
      </c>
      <c r="D18" s="174">
        <v>11.4527</v>
      </c>
      <c r="E18" s="174">
        <v>6.09171</v>
      </c>
      <c r="F18" s="174">
        <v>4.6332299999999993</v>
      </c>
      <c r="G18" s="174">
        <v>0.81399999999999995</v>
      </c>
      <c r="H18" s="174">
        <v>1.71576</v>
      </c>
      <c r="I18" s="174">
        <v>0.5871900000000001</v>
      </c>
      <c r="J18" s="174">
        <v>0.22002000000000002</v>
      </c>
      <c r="K18" s="174">
        <v>39.74053</v>
      </c>
      <c r="L18" s="175"/>
      <c r="M18" s="175"/>
      <c r="N18" s="175"/>
      <c r="O18" s="175"/>
      <c r="P18" s="175"/>
      <c r="Q18" s="175"/>
      <c r="R18" s="175"/>
      <c r="S18" s="175"/>
      <c r="T18" s="175"/>
      <c r="U18" s="175"/>
    </row>
    <row r="19" spans="1:21" ht="15.75" customHeight="1" x14ac:dyDescent="0.25">
      <c r="B19" s="58">
        <v>1999</v>
      </c>
      <c r="C19" s="174">
        <v>14.77759</v>
      </c>
      <c r="D19" s="174">
        <v>11.807979999999999</v>
      </c>
      <c r="E19" s="174">
        <v>6.20411</v>
      </c>
      <c r="F19" s="174">
        <v>4.7880699999999994</v>
      </c>
      <c r="G19" s="174">
        <v>0.86019000000000001</v>
      </c>
      <c r="H19" s="174">
        <v>1.7094500000000001</v>
      </c>
      <c r="I19" s="174">
        <v>0.61073</v>
      </c>
      <c r="J19" s="174">
        <v>0.22491</v>
      </c>
      <c r="K19" s="174">
        <v>40.983019999999996</v>
      </c>
      <c r="L19" s="175"/>
      <c r="M19" s="175"/>
      <c r="N19" s="175"/>
      <c r="O19" s="175"/>
      <c r="P19" s="175"/>
      <c r="Q19" s="175"/>
      <c r="R19" s="175"/>
      <c r="S19" s="175"/>
      <c r="T19" s="175"/>
      <c r="U19" s="175"/>
    </row>
    <row r="20" spans="1:21" ht="15.75" customHeight="1" x14ac:dyDescent="0.25">
      <c r="B20" s="58">
        <v>2000</v>
      </c>
      <c r="C20" s="174">
        <v>15.42352</v>
      </c>
      <c r="D20" s="174">
        <v>12.279389999999999</v>
      </c>
      <c r="E20" s="174">
        <v>6.5787599999999999</v>
      </c>
      <c r="F20" s="174">
        <v>4.9529799999999993</v>
      </c>
      <c r="G20" s="174">
        <v>0.88439999999999996</v>
      </c>
      <c r="H20" s="174">
        <v>1.7225699999999999</v>
      </c>
      <c r="I20" s="174">
        <v>0.63554999999999995</v>
      </c>
      <c r="J20" s="174">
        <v>0.23347000000000001</v>
      </c>
      <c r="K20" s="174">
        <v>42.710650000000001</v>
      </c>
      <c r="L20" s="175"/>
      <c r="M20" s="175"/>
      <c r="N20" s="175"/>
      <c r="O20" s="175"/>
      <c r="P20" s="175"/>
      <c r="Q20" s="175"/>
      <c r="R20" s="175"/>
      <c r="S20" s="175"/>
      <c r="T20" s="175"/>
    </row>
    <row r="21" spans="1:21" ht="15.75" customHeight="1" x14ac:dyDescent="0.25">
      <c r="B21" s="58">
        <v>2001</v>
      </c>
      <c r="C21" s="174">
        <v>16.674630000000001</v>
      </c>
      <c r="D21" s="174">
        <v>12.851129999999999</v>
      </c>
      <c r="E21" s="174">
        <v>7.0648999999999997</v>
      </c>
      <c r="F21" s="174">
        <v>5.1835000000000004</v>
      </c>
      <c r="G21" s="174">
        <v>0.91988999999999999</v>
      </c>
      <c r="H21" s="174">
        <v>1.7666500000000001</v>
      </c>
      <c r="I21" s="174">
        <v>0.66625000000000001</v>
      </c>
      <c r="J21" s="174">
        <v>0.2427</v>
      </c>
      <c r="K21" s="174">
        <v>45.369639999999997</v>
      </c>
      <c r="L21" s="175"/>
      <c r="M21" s="175"/>
      <c r="N21" s="175"/>
      <c r="O21" s="175"/>
    </row>
    <row r="22" spans="1:21" ht="15.75" customHeight="1" x14ac:dyDescent="0.25">
      <c r="B22" s="58">
        <v>2002</v>
      </c>
      <c r="C22" s="174">
        <v>17.512310000000003</v>
      </c>
      <c r="D22" s="174">
        <v>13.147549999999999</v>
      </c>
      <c r="E22" s="174">
        <v>7.55931</v>
      </c>
      <c r="F22" s="174">
        <v>5.2848600000000001</v>
      </c>
      <c r="G22" s="174">
        <v>1.0487899999999999</v>
      </c>
      <c r="H22" s="174">
        <v>1.75654</v>
      </c>
      <c r="I22" s="174">
        <v>0.67273000000000005</v>
      </c>
      <c r="J22" s="174">
        <v>0.24703</v>
      </c>
      <c r="K22" s="174">
        <v>47.229129999999998</v>
      </c>
      <c r="L22" s="175"/>
      <c r="M22" s="175"/>
      <c r="N22" s="175"/>
      <c r="O22" s="175"/>
      <c r="P22" s="175"/>
      <c r="Q22" s="175"/>
      <c r="R22" s="175"/>
      <c r="S22" s="175"/>
      <c r="T22" s="175"/>
      <c r="U22" s="175"/>
    </row>
    <row r="23" spans="1:21" ht="15.75" customHeight="1" x14ac:dyDescent="0.25">
      <c r="B23" s="58">
        <v>2003</v>
      </c>
      <c r="C23" s="174">
        <v>18.256259999999997</v>
      </c>
      <c r="D23" s="174">
        <v>13.452900000000001</v>
      </c>
      <c r="E23" s="174">
        <v>7.8627000000000002</v>
      </c>
      <c r="F23" s="174">
        <v>5.6207000000000003</v>
      </c>
      <c r="G23" s="174">
        <v>1.0414600000000001</v>
      </c>
      <c r="H23" s="174">
        <v>1.8316600000000001</v>
      </c>
      <c r="I23" s="174">
        <v>0.68780999999999992</v>
      </c>
      <c r="J23" s="174">
        <v>0.25980000000000003</v>
      </c>
      <c r="K23" s="174">
        <v>49.013300000000001</v>
      </c>
      <c r="L23" s="175"/>
      <c r="M23" s="175"/>
      <c r="N23" s="175"/>
      <c r="O23" s="175"/>
    </row>
    <row r="24" spans="1:21" ht="15.75" customHeight="1" x14ac:dyDescent="0.25">
      <c r="B24" s="58">
        <v>2004</v>
      </c>
      <c r="C24" s="174">
        <v>18.762370000000001</v>
      </c>
      <c r="D24" s="174">
        <v>14.296520000000001</v>
      </c>
      <c r="E24" s="174">
        <v>8.101939999999999</v>
      </c>
      <c r="F24" s="174">
        <v>5.8030900000000001</v>
      </c>
      <c r="G24" s="174">
        <v>1.0386900000000001</v>
      </c>
      <c r="H24" s="174">
        <v>1.9462899999999999</v>
      </c>
      <c r="I24" s="174">
        <v>0.71172999999999997</v>
      </c>
      <c r="J24" s="174">
        <v>0.26843</v>
      </c>
      <c r="K24" s="174">
        <v>50.92906</v>
      </c>
      <c r="L24" s="175"/>
      <c r="M24" s="175"/>
      <c r="N24" s="175"/>
      <c r="O24" s="175"/>
      <c r="P24" s="176"/>
      <c r="Q24" s="176"/>
      <c r="R24" s="176"/>
      <c r="S24" s="176"/>
      <c r="T24" s="176"/>
      <c r="U24" s="176"/>
    </row>
    <row r="25" spans="1:21" ht="15.75" customHeight="1" x14ac:dyDescent="0.25">
      <c r="B25" s="58">
        <v>2005</v>
      </c>
      <c r="C25" s="174">
        <v>18.832249999999998</v>
      </c>
      <c r="D25" s="174">
        <v>14.86267</v>
      </c>
      <c r="E25" s="174">
        <v>8.3935200000000005</v>
      </c>
      <c r="F25" s="174">
        <v>5.8597600000000005</v>
      </c>
      <c r="G25" s="174">
        <v>1.04945</v>
      </c>
      <c r="H25" s="174">
        <v>1.9395499999999999</v>
      </c>
      <c r="I25" s="174">
        <v>0.73792999999999997</v>
      </c>
      <c r="J25" s="174">
        <v>0.27293000000000001</v>
      </c>
      <c r="K25" s="174">
        <v>51.948059999999998</v>
      </c>
      <c r="L25" s="175"/>
      <c r="M25" s="175"/>
      <c r="N25" s="175"/>
      <c r="O25" s="175"/>
    </row>
    <row r="26" spans="1:21" ht="15.75" customHeight="1" x14ac:dyDescent="0.25">
      <c r="B26" s="58">
        <v>2006</v>
      </c>
      <c r="C26" s="174">
        <v>19.062279999999998</v>
      </c>
      <c r="D26" s="174">
        <v>15.111210000000002</v>
      </c>
      <c r="E26" s="174">
        <v>8.4942099999999989</v>
      </c>
      <c r="F26" s="174">
        <v>5.7870100000000004</v>
      </c>
      <c r="G26" s="174">
        <v>1.07379</v>
      </c>
      <c r="H26" s="174">
        <v>2.0445899999999999</v>
      </c>
      <c r="I26" s="174">
        <v>0.75173999999999996</v>
      </c>
      <c r="J26" s="174">
        <v>0.27718999999999999</v>
      </c>
      <c r="K26" s="174">
        <v>52.60201</v>
      </c>
      <c r="L26" s="175"/>
      <c r="M26" s="175"/>
      <c r="N26" s="175"/>
      <c r="O26" s="175"/>
    </row>
    <row r="27" spans="1:21" s="2" customFormat="1" ht="15.75" customHeight="1" x14ac:dyDescent="0.25">
      <c r="B27" s="58">
        <v>2007</v>
      </c>
      <c r="C27" s="174">
        <v>19.926470000000002</v>
      </c>
      <c r="D27" s="174">
        <v>15.735239999999999</v>
      </c>
      <c r="E27" s="174">
        <v>8.9824900000000003</v>
      </c>
      <c r="F27" s="174">
        <v>5.9381199999999996</v>
      </c>
      <c r="G27" s="174">
        <v>1.2456400000000001</v>
      </c>
      <c r="H27" s="174">
        <v>2.11259</v>
      </c>
      <c r="I27" s="174">
        <v>0.77998000000000001</v>
      </c>
      <c r="J27" s="174">
        <v>0.28725000000000001</v>
      </c>
      <c r="K27" s="174">
        <v>55.007779999999997</v>
      </c>
      <c r="L27" s="78"/>
      <c r="M27" s="175"/>
      <c r="N27" s="175"/>
      <c r="O27" s="175"/>
    </row>
    <row r="28" spans="1:21" s="123" customFormat="1" ht="15.75" customHeight="1" x14ac:dyDescent="0.25">
      <c r="A28" s="168"/>
      <c r="B28" s="58">
        <v>2008</v>
      </c>
      <c r="C28" s="174">
        <v>21.226020000000002</v>
      </c>
      <c r="D28" s="174">
        <v>16.474510000000002</v>
      </c>
      <c r="E28" s="174">
        <v>9.5247499999999992</v>
      </c>
      <c r="F28" s="174">
        <v>6.13253</v>
      </c>
      <c r="G28" s="174">
        <v>1.3251500000000001</v>
      </c>
      <c r="H28" s="174">
        <v>2.2697699999999998</v>
      </c>
      <c r="I28" s="174">
        <v>0.82241999999999993</v>
      </c>
      <c r="J28" s="174">
        <v>0.29625999999999997</v>
      </c>
      <c r="K28" s="174">
        <v>58.07141</v>
      </c>
      <c r="L28" s="175"/>
      <c r="M28" s="175"/>
      <c r="N28" s="175"/>
      <c r="O28" s="175"/>
    </row>
    <row r="29" spans="1:21" s="2" customFormat="1" ht="15.75" customHeight="1" x14ac:dyDescent="0.25">
      <c r="A29" s="3"/>
      <c r="B29" s="58">
        <v>2009</v>
      </c>
      <c r="C29" s="174">
        <v>22.241490000000002</v>
      </c>
      <c r="D29" s="174">
        <v>16.96799</v>
      </c>
      <c r="E29" s="174">
        <v>10.03327</v>
      </c>
      <c r="F29" s="174">
        <v>6.4487200000000007</v>
      </c>
      <c r="G29" s="174">
        <v>1.4885999999999999</v>
      </c>
      <c r="H29" s="174">
        <v>2.3029600000000001</v>
      </c>
      <c r="I29" s="174">
        <v>0.85429999999999995</v>
      </c>
      <c r="J29" s="174">
        <v>0.30618000000000001</v>
      </c>
      <c r="K29" s="174">
        <v>60.643509999999999</v>
      </c>
      <c r="L29" s="78"/>
      <c r="M29" s="175"/>
      <c r="N29" s="175"/>
      <c r="O29" s="175"/>
    </row>
    <row r="30" spans="1:21" s="2" customFormat="1" ht="15.75" customHeight="1" x14ac:dyDescent="0.25">
      <c r="A30" s="3"/>
      <c r="B30" s="58">
        <v>2010</v>
      </c>
      <c r="C30" s="174">
        <v>22.289639999999999</v>
      </c>
      <c r="D30" s="57">
        <v>17.387409999999999</v>
      </c>
      <c r="E30" s="177">
        <v>10.93052</v>
      </c>
      <c r="F30" s="174">
        <v>6.2943500000000006</v>
      </c>
      <c r="G30" s="174">
        <v>1.5092099999999999</v>
      </c>
      <c r="H30" s="174">
        <v>2.6254899999999997</v>
      </c>
      <c r="I30" s="174">
        <v>0.63932</v>
      </c>
      <c r="J30" s="174">
        <v>0.36348000000000003</v>
      </c>
      <c r="K30" s="174">
        <v>62.039410000000004</v>
      </c>
      <c r="M30" s="175"/>
      <c r="N30" s="175"/>
      <c r="O30" s="175"/>
      <c r="P30" s="175"/>
      <c r="Q30" s="175"/>
      <c r="R30" s="175"/>
      <c r="S30" s="175"/>
      <c r="T30" s="175"/>
    </row>
    <row r="31" spans="1:21" s="2" customFormat="1" ht="15.75" customHeight="1" x14ac:dyDescent="0.25">
      <c r="A31" s="3"/>
      <c r="B31" s="58">
        <v>2011</v>
      </c>
      <c r="C31" s="174">
        <v>23.168520000000001</v>
      </c>
      <c r="D31" s="57">
        <v>17.747299999999999</v>
      </c>
      <c r="E31" s="177">
        <v>11.52333</v>
      </c>
      <c r="F31" s="174">
        <v>6.2782200000000001</v>
      </c>
      <c r="G31" s="174">
        <v>1.5048299999999999</v>
      </c>
      <c r="H31" s="174">
        <v>2.6366100000000001</v>
      </c>
      <c r="I31" s="174">
        <v>0.65052999999999994</v>
      </c>
      <c r="J31" s="174">
        <v>0.35877999999999999</v>
      </c>
      <c r="K31" s="174">
        <v>63.868130000000001</v>
      </c>
      <c r="N31" s="168"/>
      <c r="O31" s="168"/>
    </row>
    <row r="32" spans="1:21" s="2" customFormat="1" ht="15.75" customHeight="1" x14ac:dyDescent="0.25">
      <c r="A32" s="3"/>
      <c r="B32" s="58">
        <v>2012</v>
      </c>
      <c r="C32" s="174">
        <v>23.765799999999999</v>
      </c>
      <c r="D32" s="57">
        <v>18.406110000000002</v>
      </c>
      <c r="E32" s="177">
        <v>11.889430000000001</v>
      </c>
      <c r="F32" s="174">
        <v>6.2747299999999999</v>
      </c>
      <c r="G32" s="174">
        <v>1.41648</v>
      </c>
      <c r="H32" s="174">
        <v>2.5047100000000002</v>
      </c>
      <c r="I32" s="174">
        <v>0.65439999999999998</v>
      </c>
      <c r="J32" s="174">
        <v>0.38272</v>
      </c>
      <c r="K32" s="174">
        <v>65.294389999999993</v>
      </c>
      <c r="M32" s="175"/>
    </row>
    <row r="33" spans="1:21" s="2" customFormat="1" ht="15.75" customHeight="1" x14ac:dyDescent="0.25">
      <c r="A33" s="3"/>
      <c r="B33" s="58">
        <v>2013</v>
      </c>
      <c r="C33" s="174">
        <v>24.706689999999998</v>
      </c>
      <c r="D33" s="57">
        <v>19.538940000000004</v>
      </c>
      <c r="E33" s="177">
        <v>12.15551</v>
      </c>
      <c r="F33" s="174">
        <v>6.2490800000000002</v>
      </c>
      <c r="G33" s="174">
        <v>1.4961199999999999</v>
      </c>
      <c r="H33" s="174">
        <v>2.4701</v>
      </c>
      <c r="I33" s="174">
        <v>0.90847</v>
      </c>
      <c r="J33" s="174">
        <v>0.41872000000000004</v>
      </c>
      <c r="K33" s="174">
        <v>67.943619999999996</v>
      </c>
      <c r="M33" s="175"/>
    </row>
    <row r="34" spans="1:21" s="2" customFormat="1" ht="15.75" customHeight="1" x14ac:dyDescent="0.25">
      <c r="A34" s="3"/>
      <c r="B34" s="58">
        <v>2014</v>
      </c>
      <c r="C34" s="174">
        <v>25.562270000000002</v>
      </c>
      <c r="D34" s="57">
        <v>20.001549999999998</v>
      </c>
      <c r="E34" s="177">
        <v>12.415959999999998</v>
      </c>
      <c r="F34" s="174">
        <v>6.2728700000000002</v>
      </c>
      <c r="G34" s="174">
        <v>1.41499</v>
      </c>
      <c r="H34" s="174">
        <v>2.53939</v>
      </c>
      <c r="I34" s="174">
        <v>0.76796000000000009</v>
      </c>
      <c r="J34" s="174">
        <v>0.43575999999999998</v>
      </c>
      <c r="K34" s="174">
        <v>69.410740000000004</v>
      </c>
      <c r="M34" s="175"/>
    </row>
    <row r="35" spans="1:21" s="2" customFormat="1" ht="15.75" customHeight="1" x14ac:dyDescent="0.25">
      <c r="A35" s="3"/>
      <c r="B35" s="58">
        <v>2015</v>
      </c>
      <c r="C35" s="174">
        <v>26.279900000000001</v>
      </c>
      <c r="D35" s="57">
        <v>21.188040000000001</v>
      </c>
      <c r="E35" s="177">
        <v>12.707940000000001</v>
      </c>
      <c r="F35" s="174">
        <v>6.4622799999999998</v>
      </c>
      <c r="G35" s="174">
        <v>1.4898800000000001</v>
      </c>
      <c r="H35" s="174">
        <v>2.6153599999999999</v>
      </c>
      <c r="I35" s="174">
        <v>0.81428</v>
      </c>
      <c r="J35" s="174">
        <v>0.44592000000000004</v>
      </c>
      <c r="K35" s="174">
        <v>72.003600000000006</v>
      </c>
      <c r="M35" s="175"/>
    </row>
    <row r="36" spans="1:21" s="2" customFormat="1" ht="15.75" customHeight="1" x14ac:dyDescent="0.25">
      <c r="A36" s="3"/>
      <c r="B36" s="58">
        <v>2016</v>
      </c>
      <c r="C36" s="174">
        <v>27.349240000000002</v>
      </c>
      <c r="D36" s="174">
        <v>22.015559999999997</v>
      </c>
      <c r="E36" s="177">
        <v>12.88217</v>
      </c>
      <c r="F36" s="174">
        <v>6.5915100000000004</v>
      </c>
      <c r="G36" s="174">
        <v>1.5339</v>
      </c>
      <c r="H36" s="174">
        <v>2.7817699999999999</v>
      </c>
      <c r="I36" s="174">
        <v>0.82384000000000002</v>
      </c>
      <c r="J36" s="174">
        <v>0.51778000000000002</v>
      </c>
      <c r="K36" s="174">
        <v>74.49575999999999</v>
      </c>
      <c r="M36" s="175"/>
    </row>
    <row r="37" spans="1:21" s="2" customFormat="1" ht="15.75" customHeight="1" x14ac:dyDescent="0.25">
      <c r="A37" s="3"/>
      <c r="B37" s="58">
        <v>2017</v>
      </c>
      <c r="C37" s="174">
        <v>27.727689999999999</v>
      </c>
      <c r="D37" s="174">
        <v>22.196069999999999</v>
      </c>
      <c r="E37" s="177">
        <v>13.232430000000001</v>
      </c>
      <c r="F37" s="174">
        <v>6.6817500000000001</v>
      </c>
      <c r="G37" s="174">
        <v>1.5041900000000001</v>
      </c>
      <c r="H37" s="174">
        <v>2.81379</v>
      </c>
      <c r="I37" s="174">
        <v>0.84935000000000005</v>
      </c>
      <c r="J37" s="174">
        <v>0.60533000000000003</v>
      </c>
      <c r="K37" s="174">
        <v>75.610590000000002</v>
      </c>
      <c r="M37" s="175"/>
    </row>
    <row r="38" spans="1:21" s="2" customFormat="1" ht="15.75" customHeight="1" x14ac:dyDescent="0.25">
      <c r="A38" s="3"/>
      <c r="B38" s="58">
        <v>2018</v>
      </c>
      <c r="C38" s="174">
        <v>27.935169999999999</v>
      </c>
      <c r="D38" s="174">
        <v>22.486139999999999</v>
      </c>
      <c r="E38" s="177">
        <v>13.547040000000001</v>
      </c>
      <c r="F38" s="174">
        <v>6.6423500000000004</v>
      </c>
      <c r="G38" s="174">
        <v>1.35808</v>
      </c>
      <c r="H38" s="174">
        <v>2.9439199999999999</v>
      </c>
      <c r="I38" s="174">
        <v>0.87599000000000005</v>
      </c>
      <c r="J38" s="174">
        <v>0.64280999999999999</v>
      </c>
      <c r="K38" s="174">
        <v>76.431520000000006</v>
      </c>
      <c r="M38" s="175"/>
    </row>
    <row r="39" spans="1:21" s="2" customFormat="1" ht="15.75" customHeight="1" x14ac:dyDescent="0.25">
      <c r="A39" s="3"/>
      <c r="B39" s="58">
        <v>2019</v>
      </c>
      <c r="C39" s="178">
        <v>28.791540000000001</v>
      </c>
      <c r="D39" s="178">
        <v>23.842189999999999</v>
      </c>
      <c r="E39" s="179">
        <v>13.835319999999999</v>
      </c>
      <c r="F39" s="178">
        <v>6.8426800000000005</v>
      </c>
      <c r="G39" s="178">
        <v>1.4056</v>
      </c>
      <c r="H39" s="178">
        <v>3.0263599999999999</v>
      </c>
      <c r="I39" s="178">
        <v>0.90319000000000005</v>
      </c>
      <c r="J39" s="178">
        <v>0.66597000000000006</v>
      </c>
      <c r="K39" s="178">
        <v>79.312839999999994</v>
      </c>
      <c r="M39" s="175"/>
    </row>
    <row r="40" spans="1:21" s="2" customFormat="1" ht="15.75" customHeight="1" x14ac:dyDescent="0.25">
      <c r="A40" s="3"/>
      <c r="B40" s="58">
        <v>2020</v>
      </c>
      <c r="C40" s="178">
        <v>29.149979999999999</v>
      </c>
      <c r="D40" s="178">
        <v>23.918310000000002</v>
      </c>
      <c r="E40" s="179">
        <v>14.13951</v>
      </c>
      <c r="F40" s="178">
        <v>7.0307899999999997</v>
      </c>
      <c r="G40" s="178">
        <v>2.4239000000000002</v>
      </c>
      <c r="H40" s="178">
        <v>3.2140900000000001</v>
      </c>
      <c r="I40" s="178">
        <v>1.0222100000000001</v>
      </c>
      <c r="J40" s="178">
        <v>0.59941</v>
      </c>
      <c r="K40" s="178">
        <v>81.498190000000008</v>
      </c>
      <c r="M40" s="175"/>
    </row>
    <row r="41" spans="1:21" s="2" customFormat="1" ht="15.75" customHeight="1" x14ac:dyDescent="0.25">
      <c r="A41" s="3"/>
      <c r="B41" s="110">
        <v>2021</v>
      </c>
      <c r="C41" s="180">
        <v>30.428979999999999</v>
      </c>
      <c r="D41" s="180">
        <v>25.461359999999999</v>
      </c>
      <c r="E41" s="181">
        <v>13.98568</v>
      </c>
      <c r="F41" s="180">
        <v>7.3850200000000008</v>
      </c>
      <c r="G41" s="180">
        <v>4.2318599999999993</v>
      </c>
      <c r="H41" s="180">
        <v>3.3404199999999999</v>
      </c>
      <c r="I41" s="180">
        <v>1.0004999999999999</v>
      </c>
      <c r="J41" s="180">
        <v>0.51014999999999999</v>
      </c>
      <c r="K41" s="180">
        <v>86.343980000000002</v>
      </c>
      <c r="M41" s="175"/>
    </row>
    <row r="42" spans="1:21" s="2" customFormat="1" ht="5.25" customHeight="1" x14ac:dyDescent="0.25">
      <c r="A42" s="3"/>
      <c r="M42" s="175"/>
    </row>
    <row r="43" spans="1:21" s="2" customFormat="1" ht="12.75" customHeight="1" x14ac:dyDescent="0.25">
      <c r="A43" s="3"/>
      <c r="B43" s="122" t="s">
        <v>2</v>
      </c>
      <c r="M43" s="175"/>
      <c r="N43" s="182"/>
      <c r="O43" s="182"/>
      <c r="P43" s="182"/>
      <c r="Q43" s="182"/>
      <c r="R43" s="182"/>
      <c r="S43" s="182"/>
      <c r="T43" s="182"/>
      <c r="U43" s="182"/>
    </row>
    <row r="44" spans="1:21" s="2" customFormat="1" ht="5.25" customHeight="1" x14ac:dyDescent="0.25">
      <c r="A44" s="3"/>
      <c r="B44" s="125"/>
      <c r="M44" s="182"/>
      <c r="N44" s="182"/>
      <c r="O44" s="182"/>
      <c r="P44" s="182"/>
      <c r="Q44" s="182"/>
      <c r="R44" s="182"/>
      <c r="S44" s="182"/>
      <c r="T44" s="182"/>
      <c r="U44" s="182"/>
    </row>
    <row r="45" spans="1:21" s="2" customFormat="1" ht="12.75" customHeight="1" x14ac:dyDescent="0.25">
      <c r="A45" s="3"/>
      <c r="B45" s="125" t="s">
        <v>84</v>
      </c>
      <c r="M45" s="183"/>
      <c r="N45" s="56"/>
      <c r="O45" s="56"/>
      <c r="P45" s="56"/>
      <c r="Q45" s="56"/>
      <c r="R45" s="56"/>
      <c r="S45" s="56"/>
      <c r="T45" s="56"/>
      <c r="U45" s="56"/>
    </row>
    <row r="46" spans="1:21" s="2" customFormat="1" ht="5.25" customHeight="1" x14ac:dyDescent="0.25">
      <c r="A46" s="3"/>
      <c r="B46" s="125"/>
      <c r="M46" s="56"/>
      <c r="N46" s="56"/>
      <c r="O46" s="56"/>
      <c r="P46" s="56"/>
      <c r="Q46" s="56"/>
      <c r="R46" s="56"/>
      <c r="S46" s="56"/>
      <c r="T46" s="56"/>
      <c r="U46" s="56"/>
    </row>
    <row r="47" spans="1:21" s="2" customFormat="1" ht="12.75" customHeight="1" x14ac:dyDescent="0.25">
      <c r="A47" s="3"/>
      <c r="B47" s="125" t="s">
        <v>1</v>
      </c>
      <c r="M47" s="183"/>
      <c r="N47" s="56"/>
      <c r="O47" s="56"/>
      <c r="P47" s="56"/>
      <c r="Q47" s="56"/>
      <c r="R47" s="56"/>
      <c r="S47" s="56"/>
      <c r="T47" s="56"/>
      <c r="U47" s="56"/>
    </row>
    <row r="48" spans="1:21" s="2" customFormat="1" ht="5.25" customHeight="1" x14ac:dyDescent="0.25">
      <c r="A48" s="3"/>
      <c r="B48" s="125"/>
      <c r="M48" s="183"/>
      <c r="N48" s="56"/>
      <c r="O48" s="56"/>
      <c r="P48" s="56"/>
      <c r="Q48" s="56"/>
      <c r="R48" s="56"/>
      <c r="S48" s="56"/>
      <c r="T48" s="56"/>
      <c r="U48" s="56"/>
    </row>
    <row r="49" spans="2:21" ht="29.25" customHeight="1" x14ac:dyDescent="0.25">
      <c r="B49" s="212" t="s">
        <v>89</v>
      </c>
      <c r="C49" s="212"/>
      <c r="D49" s="212"/>
      <c r="E49" s="212"/>
      <c r="F49" s="212"/>
      <c r="G49" s="212"/>
      <c r="H49" s="212"/>
      <c r="I49" s="212"/>
      <c r="J49" s="212"/>
      <c r="K49" s="212"/>
      <c r="M49" s="129"/>
      <c r="N49" s="129"/>
      <c r="O49" s="129"/>
      <c r="P49" s="129"/>
      <c r="Q49" s="129"/>
      <c r="R49" s="129"/>
      <c r="S49" s="129"/>
      <c r="T49" s="129"/>
      <c r="U49" s="129"/>
    </row>
    <row r="50" spans="2:21" ht="63.75" customHeight="1" x14ac:dyDescent="0.25">
      <c r="B50" s="212" t="s">
        <v>90</v>
      </c>
      <c r="C50" s="212"/>
      <c r="D50" s="212"/>
      <c r="E50" s="212"/>
      <c r="F50" s="212"/>
      <c r="G50" s="212"/>
      <c r="H50" s="212"/>
      <c r="I50" s="212"/>
      <c r="J50" s="212"/>
      <c r="K50" s="212"/>
      <c r="M50" s="129"/>
      <c r="N50" s="129"/>
      <c r="O50" s="129"/>
      <c r="P50" s="129"/>
      <c r="Q50" s="129"/>
      <c r="R50" s="129"/>
      <c r="S50" s="129"/>
      <c r="T50" s="129"/>
      <c r="U50" s="129"/>
    </row>
    <row r="51" spans="2:21" ht="31.5" customHeight="1" x14ac:dyDescent="0.25">
      <c r="B51" s="212" t="s">
        <v>91</v>
      </c>
      <c r="C51" s="212"/>
      <c r="D51" s="212"/>
      <c r="E51" s="212"/>
      <c r="F51" s="212"/>
      <c r="G51" s="212"/>
      <c r="H51" s="212"/>
      <c r="I51" s="212"/>
      <c r="J51" s="212"/>
      <c r="K51" s="212"/>
    </row>
    <row r="52" spans="2:21" ht="27" customHeight="1" x14ac:dyDescent="0.25">
      <c r="B52" s="212" t="s">
        <v>92</v>
      </c>
      <c r="C52" s="212"/>
      <c r="D52" s="212"/>
      <c r="E52" s="212"/>
      <c r="F52" s="212"/>
      <c r="G52" s="212"/>
      <c r="H52" s="212"/>
      <c r="I52" s="212"/>
      <c r="J52" s="212"/>
      <c r="K52" s="212"/>
    </row>
    <row r="53" spans="2:21" ht="19.5" customHeight="1" x14ac:dyDescent="0.25">
      <c r="B53" s="215" t="s">
        <v>93</v>
      </c>
      <c r="C53" s="215"/>
      <c r="D53" s="215"/>
      <c r="E53" s="215"/>
      <c r="F53" s="215"/>
      <c r="G53" s="215"/>
      <c r="H53" s="215"/>
      <c r="I53" s="215"/>
      <c r="J53" s="215"/>
      <c r="K53" s="215"/>
    </row>
    <row r="54" spans="2:21" ht="27.75" customHeight="1" x14ac:dyDescent="0.25">
      <c r="B54" s="212" t="s">
        <v>94</v>
      </c>
      <c r="C54" s="212"/>
      <c r="D54" s="212"/>
      <c r="E54" s="212"/>
      <c r="F54" s="212"/>
      <c r="G54" s="212"/>
      <c r="H54" s="212"/>
      <c r="I54" s="212"/>
      <c r="J54" s="212"/>
      <c r="K54" s="212"/>
    </row>
    <row r="55" spans="2:21" ht="16.5" customHeight="1" x14ac:dyDescent="0.25">
      <c r="B55" s="212" t="s">
        <v>95</v>
      </c>
      <c r="C55" s="212"/>
      <c r="D55" s="212"/>
      <c r="E55" s="212"/>
      <c r="F55" s="212"/>
      <c r="G55" s="212"/>
      <c r="H55" s="212"/>
      <c r="I55" s="212"/>
      <c r="J55" s="212"/>
      <c r="K55" s="212"/>
    </row>
    <row r="56" spans="2:21" ht="25.5" customHeight="1" x14ac:dyDescent="0.25">
      <c r="B56" s="213" t="s">
        <v>79</v>
      </c>
      <c r="C56" s="214"/>
      <c r="D56" s="214"/>
      <c r="E56" s="214"/>
      <c r="F56" s="214"/>
      <c r="G56" s="214"/>
      <c r="H56" s="214"/>
      <c r="I56" s="214"/>
      <c r="J56" s="214"/>
      <c r="K56" s="214"/>
    </row>
    <row r="57" spans="2:21" ht="5.25" customHeight="1" x14ac:dyDescent="0.25">
      <c r="B57" s="125"/>
    </row>
    <row r="58" spans="2:21" ht="12.75" customHeight="1" x14ac:dyDescent="0.25">
      <c r="B58" s="125" t="s">
        <v>0</v>
      </c>
    </row>
    <row r="101" spans="3:11" ht="15.75" customHeight="1" x14ac:dyDescent="0.25">
      <c r="E101" s="185"/>
      <c r="F101" s="185"/>
      <c r="G101" s="185"/>
      <c r="H101" s="185"/>
      <c r="I101" s="185"/>
      <c r="J101" s="185"/>
      <c r="K101" s="185"/>
    </row>
    <row r="102" spans="3:11" ht="15.75" customHeight="1" x14ac:dyDescent="0.25">
      <c r="C102" s="3"/>
      <c r="D102" s="3"/>
      <c r="E102" s="3"/>
      <c r="F102" s="3"/>
      <c r="G102" s="3"/>
      <c r="H102" s="3"/>
      <c r="I102" s="3"/>
      <c r="J102" s="3"/>
      <c r="K102" s="3"/>
    </row>
    <row r="103" spans="3:11" ht="15.75" customHeight="1" x14ac:dyDescent="0.25">
      <c r="C103" s="3"/>
      <c r="D103" s="3"/>
      <c r="E103" s="3"/>
      <c r="F103" s="3"/>
      <c r="G103" s="3"/>
      <c r="H103" s="3"/>
      <c r="I103" s="3"/>
      <c r="J103" s="3"/>
      <c r="K103" s="3"/>
    </row>
    <row r="104" spans="3:11" ht="15.75" customHeight="1" x14ac:dyDescent="0.25">
      <c r="C104" s="3"/>
      <c r="D104" s="3"/>
      <c r="E104" s="3"/>
      <c r="F104" s="3"/>
      <c r="G104" s="3"/>
      <c r="H104" s="3"/>
      <c r="I104" s="3"/>
      <c r="J104" s="3"/>
      <c r="K104" s="3"/>
    </row>
    <row r="105" spans="3:11" ht="15.75" customHeight="1" x14ac:dyDescent="0.25">
      <c r="C105" s="3"/>
      <c r="D105" s="3"/>
      <c r="E105" s="3"/>
      <c r="F105" s="3"/>
      <c r="G105" s="3"/>
      <c r="H105" s="3"/>
      <c r="I105" s="3"/>
      <c r="J105" s="3"/>
      <c r="K105" s="3"/>
    </row>
    <row r="106" spans="3:11" ht="15.75" customHeight="1" x14ac:dyDescent="0.25">
      <c r="C106" s="125"/>
      <c r="D106" s="125"/>
      <c r="E106" s="125"/>
      <c r="F106" s="125"/>
      <c r="G106" s="125"/>
      <c r="H106" s="125"/>
      <c r="I106" s="125"/>
      <c r="J106" s="125"/>
      <c r="K106" s="125"/>
    </row>
    <row r="107" spans="3:11" ht="15.75" customHeight="1" x14ac:dyDescent="0.25">
      <c r="C107" s="125"/>
      <c r="D107" s="125"/>
      <c r="E107" s="125"/>
      <c r="F107" s="125"/>
      <c r="G107" s="125"/>
      <c r="H107" s="125"/>
      <c r="I107" s="125"/>
      <c r="J107" s="125"/>
      <c r="K107" s="125"/>
    </row>
    <row r="108" spans="3:11" ht="15.75" customHeight="1" x14ac:dyDescent="0.25">
      <c r="C108" s="125"/>
      <c r="D108" s="125"/>
      <c r="E108" s="125"/>
      <c r="F108" s="125"/>
      <c r="G108" s="125"/>
      <c r="H108" s="125"/>
      <c r="I108" s="125"/>
      <c r="J108" s="125"/>
      <c r="K108" s="125"/>
    </row>
    <row r="109" spans="3:11" ht="15.75" customHeight="1" x14ac:dyDescent="0.25">
      <c r="C109" s="186"/>
      <c r="D109" s="186"/>
      <c r="E109" s="186"/>
      <c r="F109" s="186"/>
      <c r="G109" s="186"/>
      <c r="H109" s="186"/>
      <c r="I109" s="186"/>
      <c r="J109" s="186"/>
      <c r="K109" s="186"/>
    </row>
    <row r="110" spans="3:11" ht="15.75" customHeight="1" x14ac:dyDescent="0.25">
      <c r="C110" s="186"/>
      <c r="D110" s="186"/>
      <c r="E110" s="186"/>
      <c r="F110" s="186"/>
      <c r="G110" s="186"/>
      <c r="H110" s="186"/>
      <c r="I110" s="186"/>
      <c r="J110" s="186"/>
      <c r="K110" s="186"/>
    </row>
    <row r="111" spans="3:11" ht="15.75" customHeight="1" x14ac:dyDescent="0.25">
      <c r="C111" s="125"/>
      <c r="D111" s="125"/>
      <c r="E111" s="125"/>
      <c r="F111" s="125"/>
      <c r="G111" s="125"/>
      <c r="H111" s="125"/>
      <c r="I111" s="125"/>
      <c r="J111" s="125"/>
      <c r="K111" s="125"/>
    </row>
    <row r="112" spans="3:11" ht="15.75" customHeight="1" x14ac:dyDescent="0.25">
      <c r="C112" s="125"/>
      <c r="D112" s="125"/>
      <c r="E112" s="125"/>
      <c r="F112" s="125"/>
      <c r="G112" s="125"/>
      <c r="H112" s="125"/>
      <c r="I112" s="125"/>
      <c r="J112" s="125"/>
      <c r="K112" s="125"/>
    </row>
    <row r="113" spans="3:11" ht="15.75" customHeight="1" x14ac:dyDescent="0.25">
      <c r="C113" s="186"/>
      <c r="D113" s="186"/>
      <c r="E113" s="186"/>
      <c r="F113" s="186"/>
      <c r="G113" s="186"/>
      <c r="H113" s="186"/>
      <c r="I113" s="186"/>
      <c r="J113" s="186"/>
      <c r="K113" s="186"/>
    </row>
    <row r="114" spans="3:11" ht="15.75" customHeight="1" x14ac:dyDescent="0.25">
      <c r="C114" s="3"/>
      <c r="D114" s="3"/>
      <c r="E114" s="3"/>
      <c r="F114" s="3"/>
      <c r="G114" s="3"/>
      <c r="H114" s="3"/>
      <c r="I114" s="3"/>
      <c r="J114" s="3"/>
      <c r="K114" s="3"/>
    </row>
    <row r="115" spans="3:11" ht="15.75" customHeight="1" x14ac:dyDescent="0.25">
      <c r="C115" s="3"/>
      <c r="D115" s="3"/>
      <c r="E115" s="3"/>
      <c r="F115" s="3"/>
      <c r="G115" s="3"/>
      <c r="H115" s="3"/>
      <c r="I115" s="3"/>
      <c r="J115" s="3"/>
      <c r="K115" s="3"/>
    </row>
  </sheetData>
  <mergeCells count="8">
    <mergeCell ref="B55:K55"/>
    <mergeCell ref="B56:K56"/>
    <mergeCell ref="B49:K49"/>
    <mergeCell ref="B50:K50"/>
    <mergeCell ref="B51:K51"/>
    <mergeCell ref="B52:K52"/>
    <mergeCell ref="B53:K53"/>
    <mergeCell ref="B54:K54"/>
  </mergeCells>
  <pageMargins left="0.49" right="0.7" top="0.75" bottom="0.75" header="0.3" footer="0.3"/>
  <pageSetup paperSize="9" scale="60" orientation="landscape" r:id="rId1"/>
  <headerFooter>
    <oddHeader>&amp;L&amp;G&amp;CCoûts de la santé</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8"/>
  <sheetViews>
    <sheetView showGridLines="0" zoomScaleNormal="100" workbookViewId="0"/>
  </sheetViews>
  <sheetFormatPr baseColWidth="10" defaultColWidth="11.42578125" defaultRowHeight="15.75" customHeight="1" x14ac:dyDescent="0.25"/>
  <cols>
    <col min="1" max="1" width="1.7109375" style="123" customWidth="1"/>
    <col min="2" max="2" width="11.42578125" style="123"/>
    <col min="3" max="3" width="17.5703125" style="123" customWidth="1"/>
    <col min="4" max="4" width="18" style="123" customWidth="1"/>
    <col min="5" max="5" width="17.42578125" style="123" customWidth="1"/>
    <col min="6" max="7" width="17.85546875" style="123" customWidth="1"/>
    <col min="8" max="8" width="15.5703125" style="123" customWidth="1"/>
    <col min="9" max="9" width="15.140625" style="123" customWidth="1"/>
    <col min="10" max="10" width="11.85546875" style="123" bestFit="1" customWidth="1"/>
    <col min="11" max="12" width="11.42578125" style="123"/>
    <col min="13" max="14" width="21.140625" style="123" bestFit="1" customWidth="1"/>
    <col min="15" max="16" width="11.42578125" style="123"/>
    <col min="17" max="18" width="18" style="123" bestFit="1" customWidth="1"/>
    <col min="19" max="16384" width="11.42578125" style="123"/>
  </cols>
  <sheetData>
    <row r="1" spans="2:9" ht="9.9499999999999993" customHeight="1" x14ac:dyDescent="0.25"/>
    <row r="2" spans="2:9" ht="30.75" customHeight="1" x14ac:dyDescent="0.25">
      <c r="B2" s="211" t="s">
        <v>58</v>
      </c>
      <c r="C2" s="211"/>
      <c r="D2" s="211"/>
      <c r="E2" s="211"/>
      <c r="F2" s="211"/>
      <c r="G2" s="211"/>
      <c r="H2" s="211"/>
      <c r="I2" s="211"/>
    </row>
    <row r="4" spans="2:9" ht="59.25" customHeight="1" x14ac:dyDescent="0.25">
      <c r="B4" s="188" t="s">
        <v>4</v>
      </c>
      <c r="C4" s="188" t="s">
        <v>96</v>
      </c>
      <c r="D4" s="188" t="s">
        <v>97</v>
      </c>
      <c r="E4" s="188" t="s">
        <v>98</v>
      </c>
      <c r="F4" s="188" t="s">
        <v>99</v>
      </c>
      <c r="G4" s="156" t="s">
        <v>100</v>
      </c>
      <c r="H4" s="188" t="s">
        <v>57</v>
      </c>
      <c r="I4" s="188" t="s">
        <v>64</v>
      </c>
    </row>
    <row r="5" spans="2:9" ht="16.5" customHeight="1" x14ac:dyDescent="0.25">
      <c r="B5" s="189">
        <v>1985</v>
      </c>
      <c r="C5" s="62">
        <v>9.1188199999999995</v>
      </c>
      <c r="D5" s="62">
        <v>8.1851900000000004</v>
      </c>
      <c r="E5" s="62">
        <v>1.17008</v>
      </c>
      <c r="F5" s="62">
        <v>0.27154</v>
      </c>
      <c r="G5" s="59">
        <v>0.13013</v>
      </c>
      <c r="H5" s="190">
        <v>18.87576</v>
      </c>
      <c r="I5" s="62">
        <v>100</v>
      </c>
    </row>
    <row r="6" spans="2:9" ht="16.5" customHeight="1" x14ac:dyDescent="0.25">
      <c r="B6" s="191">
        <v>1986</v>
      </c>
      <c r="C6" s="61">
        <v>9.78064</v>
      </c>
      <c r="D6" s="61">
        <v>8.7577499999999997</v>
      </c>
      <c r="E6" s="61">
        <v>1.2689399999999997</v>
      </c>
      <c r="F6" s="61">
        <v>0.29205999999999999</v>
      </c>
      <c r="G6" s="57">
        <v>0.13822999999999999</v>
      </c>
      <c r="H6" s="192">
        <v>20.23762</v>
      </c>
      <c r="I6" s="61">
        <v>107.21486181218664</v>
      </c>
    </row>
    <row r="7" spans="2:9" ht="16.5" customHeight="1" x14ac:dyDescent="0.25">
      <c r="B7" s="191">
        <v>1987</v>
      </c>
      <c r="C7" s="61">
        <v>10.53961</v>
      </c>
      <c r="D7" s="61">
        <v>9.1461600000000001</v>
      </c>
      <c r="E7" s="61">
        <v>1.3527999999999998</v>
      </c>
      <c r="F7" s="61">
        <v>0.31186000000000003</v>
      </c>
      <c r="G7" s="57">
        <v>0.13997999999999999</v>
      </c>
      <c r="H7" s="192">
        <v>21.490409999999997</v>
      </c>
      <c r="I7" s="61">
        <v>113.85189258604684</v>
      </c>
    </row>
    <row r="8" spans="2:9" ht="16.5" customHeight="1" x14ac:dyDescent="0.25">
      <c r="B8" s="191">
        <v>1988</v>
      </c>
      <c r="C8" s="61">
        <v>11.38776</v>
      </c>
      <c r="D8" s="61">
        <v>9.6349</v>
      </c>
      <c r="E8" s="61">
        <v>1.44754</v>
      </c>
      <c r="F8" s="61">
        <v>0.33324999999999999</v>
      </c>
      <c r="G8" s="57">
        <v>0.14784999999999998</v>
      </c>
      <c r="H8" s="192">
        <v>22.9513</v>
      </c>
      <c r="I8" s="61">
        <v>121.59139552526628</v>
      </c>
    </row>
    <row r="9" spans="2:9" ht="16.5" customHeight="1" x14ac:dyDescent="0.25">
      <c r="B9" s="193">
        <v>1989</v>
      </c>
      <c r="C9" s="61">
        <v>12.434180000000001</v>
      </c>
      <c r="D9" s="61">
        <v>10.245049999999999</v>
      </c>
      <c r="E9" s="61">
        <v>1.62155</v>
      </c>
      <c r="F9" s="61">
        <v>0.36087000000000002</v>
      </c>
      <c r="G9" s="57">
        <v>0.15381999999999998</v>
      </c>
      <c r="H9" s="192">
        <v>24.815469999999998</v>
      </c>
      <c r="I9" s="61">
        <v>131.46739522011299</v>
      </c>
    </row>
    <row r="10" spans="2:9" ht="16.5" customHeight="1" x14ac:dyDescent="0.25">
      <c r="B10" s="193">
        <v>1990</v>
      </c>
      <c r="C10" s="61">
        <v>13.33825</v>
      </c>
      <c r="D10" s="61">
        <v>10.934150000000001</v>
      </c>
      <c r="E10" s="61">
        <v>1.8834400000000002</v>
      </c>
      <c r="F10" s="61">
        <v>0.38817000000000002</v>
      </c>
      <c r="G10" s="57">
        <v>0.16544999999999999</v>
      </c>
      <c r="H10" s="192">
        <v>26.70946</v>
      </c>
      <c r="I10" s="61">
        <v>141.50137530886172</v>
      </c>
    </row>
    <row r="11" spans="2:9" ht="16.5" customHeight="1" x14ac:dyDescent="0.25">
      <c r="B11" s="193">
        <v>1991</v>
      </c>
      <c r="C11" s="61">
        <v>15.60083</v>
      </c>
      <c r="D11" s="61">
        <v>11.9537</v>
      </c>
      <c r="E11" s="61">
        <v>1.9476499999999999</v>
      </c>
      <c r="F11" s="61">
        <v>0.43861</v>
      </c>
      <c r="G11" s="57">
        <v>0.18052000000000001</v>
      </c>
      <c r="H11" s="192">
        <v>30.121310000000001</v>
      </c>
      <c r="I11" s="61">
        <v>159.57667399882178</v>
      </c>
    </row>
    <row r="12" spans="2:9" ht="16.5" customHeight="1" x14ac:dyDescent="0.25">
      <c r="B12" s="193">
        <v>1992</v>
      </c>
      <c r="C12" s="61">
        <v>16.681139999999999</v>
      </c>
      <c r="D12" s="61">
        <v>12.665220000000001</v>
      </c>
      <c r="E12" s="61">
        <v>2.0895700000000001</v>
      </c>
      <c r="F12" s="61">
        <v>0.46852999999999995</v>
      </c>
      <c r="G12" s="57">
        <v>0.18819</v>
      </c>
      <c r="H12" s="192">
        <v>32.092649999999999</v>
      </c>
      <c r="I12" s="61">
        <v>170.02043891212855</v>
      </c>
    </row>
    <row r="13" spans="2:9" ht="16.5" customHeight="1" x14ac:dyDescent="0.25">
      <c r="B13" s="193">
        <v>1993</v>
      </c>
      <c r="C13" s="61">
        <v>17.242560000000001</v>
      </c>
      <c r="D13" s="61">
        <v>13.091439999999999</v>
      </c>
      <c r="E13" s="61">
        <v>2.1825099999999997</v>
      </c>
      <c r="F13" s="61">
        <v>0.48319999999999996</v>
      </c>
      <c r="G13" s="57">
        <v>0.19438999999999998</v>
      </c>
      <c r="H13" s="192">
        <v>33.194099999999992</v>
      </c>
      <c r="I13" s="61">
        <v>175.85570064463624</v>
      </c>
    </row>
    <row r="14" spans="2:9" ht="16.5" customHeight="1" x14ac:dyDescent="0.25">
      <c r="B14" s="191">
        <v>1994</v>
      </c>
      <c r="C14" s="61">
        <v>17.767879999999998</v>
      </c>
      <c r="D14" s="61">
        <v>13.868949999999998</v>
      </c>
      <c r="E14" s="61">
        <v>2.1275199999999996</v>
      </c>
      <c r="F14" s="61">
        <v>0.49951999999999996</v>
      </c>
      <c r="G14" s="57">
        <v>0.20532</v>
      </c>
      <c r="H14" s="192">
        <v>34.46918999999999</v>
      </c>
      <c r="I14" s="61">
        <v>182.61087235692756</v>
      </c>
    </row>
    <row r="15" spans="2:9" ht="16.5" customHeight="1" x14ac:dyDescent="0.25">
      <c r="B15" s="191">
        <v>1995</v>
      </c>
      <c r="C15" s="61">
        <v>18.348739999999999</v>
      </c>
      <c r="D15" s="61">
        <v>14.404399999999999</v>
      </c>
      <c r="E15" s="61">
        <v>2.28234</v>
      </c>
      <c r="F15" s="61">
        <v>0.5141699999999999</v>
      </c>
      <c r="G15" s="57">
        <v>0.20380999999999999</v>
      </c>
      <c r="H15" s="192">
        <v>35.753459999999997</v>
      </c>
      <c r="I15" s="61">
        <v>189.41467787257307</v>
      </c>
    </row>
    <row r="16" spans="2:9" ht="16.5" customHeight="1" x14ac:dyDescent="0.25">
      <c r="B16" s="191">
        <v>1996</v>
      </c>
      <c r="C16" s="61">
        <v>19.25863</v>
      </c>
      <c r="D16" s="61">
        <v>14.98146</v>
      </c>
      <c r="E16" s="61">
        <v>2.4727600000000001</v>
      </c>
      <c r="F16" s="61">
        <v>0.53264</v>
      </c>
      <c r="G16" s="57">
        <v>0.20987999999999998</v>
      </c>
      <c r="H16" s="192">
        <v>37.455370000000002</v>
      </c>
      <c r="I16" s="61">
        <v>198.43105655083559</v>
      </c>
    </row>
    <row r="17" spans="2:20" ht="16.5" customHeight="1" x14ac:dyDescent="0.25">
      <c r="B17" s="191">
        <v>1997</v>
      </c>
      <c r="C17" s="61">
        <v>19.60295</v>
      </c>
      <c r="D17" s="61">
        <v>15.39687</v>
      </c>
      <c r="E17" s="61">
        <v>2.46123</v>
      </c>
      <c r="F17" s="61">
        <v>0.54422999999999999</v>
      </c>
      <c r="G17" s="57">
        <v>0.21531999999999998</v>
      </c>
      <c r="H17" s="192">
        <v>38.220599999999997</v>
      </c>
      <c r="I17" s="61">
        <v>202.48509199099794</v>
      </c>
    </row>
    <row r="18" spans="2:20" ht="16.5" customHeight="1" x14ac:dyDescent="0.25">
      <c r="B18" s="191">
        <v>1998</v>
      </c>
      <c r="C18" s="61">
        <v>20.317630000000001</v>
      </c>
      <c r="D18" s="61">
        <v>16.085929999999998</v>
      </c>
      <c r="E18" s="61">
        <v>2.52976</v>
      </c>
      <c r="F18" s="61">
        <v>0.5871900000000001</v>
      </c>
      <c r="G18" s="57">
        <v>0.22002000000000002</v>
      </c>
      <c r="H18" s="192">
        <v>39.74053</v>
      </c>
      <c r="I18" s="61">
        <v>210.53737703806362</v>
      </c>
    </row>
    <row r="19" spans="2:20" ht="16.5" customHeight="1" x14ac:dyDescent="0.25">
      <c r="B19" s="191">
        <v>1999</v>
      </c>
      <c r="C19" s="61">
        <v>20.9817</v>
      </c>
      <c r="D19" s="61">
        <v>16.596049999999998</v>
      </c>
      <c r="E19" s="61">
        <v>2.5696400000000001</v>
      </c>
      <c r="F19" s="61">
        <v>0.61073</v>
      </c>
      <c r="G19" s="57">
        <v>0.22491</v>
      </c>
      <c r="H19" s="192">
        <v>40.983029999999992</v>
      </c>
      <c r="I19" s="61">
        <v>217.11989345064779</v>
      </c>
    </row>
    <row r="20" spans="2:20" ht="16.5" customHeight="1" x14ac:dyDescent="0.25">
      <c r="B20" s="191">
        <v>2000</v>
      </c>
      <c r="C20" s="61">
        <v>22.002279999999999</v>
      </c>
      <c r="D20" s="61">
        <v>17.23237</v>
      </c>
      <c r="E20" s="61">
        <v>2.60697</v>
      </c>
      <c r="F20" s="61">
        <v>0.63554999999999995</v>
      </c>
      <c r="G20" s="57">
        <v>0.23347000000000001</v>
      </c>
      <c r="H20" s="192">
        <v>42.710639999999998</v>
      </c>
      <c r="I20" s="61">
        <v>226.27242558710216</v>
      </c>
    </row>
    <row r="21" spans="2:20" ht="16.5" customHeight="1" x14ac:dyDescent="0.25">
      <c r="B21" s="191">
        <v>2001</v>
      </c>
      <c r="C21" s="61">
        <v>23.739530000000002</v>
      </c>
      <c r="D21" s="61">
        <v>18.03463</v>
      </c>
      <c r="E21" s="61">
        <v>2.6865399999999999</v>
      </c>
      <c r="F21" s="61">
        <v>0.66625000000000001</v>
      </c>
      <c r="G21" s="57">
        <v>0.2427</v>
      </c>
      <c r="H21" s="192">
        <v>45.36965</v>
      </c>
      <c r="I21" s="61">
        <v>240.35932857802811</v>
      </c>
      <c r="M21" s="194"/>
      <c r="N21" s="194"/>
      <c r="O21" s="194"/>
      <c r="P21" s="194"/>
      <c r="Q21" s="194"/>
      <c r="R21" s="194"/>
      <c r="S21" s="194"/>
      <c r="T21" s="194"/>
    </row>
    <row r="22" spans="2:20" ht="16.5" customHeight="1" x14ac:dyDescent="0.25">
      <c r="B22" s="191">
        <v>2002</v>
      </c>
      <c r="C22" s="61">
        <v>25.071620000000003</v>
      </c>
      <c r="D22" s="61">
        <v>18.432409999999997</v>
      </c>
      <c r="E22" s="61">
        <v>2.8053299999999997</v>
      </c>
      <c r="F22" s="61">
        <v>0.67273000000000005</v>
      </c>
      <c r="G22" s="57">
        <v>0.24703</v>
      </c>
      <c r="H22" s="192">
        <v>47.229120000000002</v>
      </c>
      <c r="I22" s="61">
        <v>250.21042861320549</v>
      </c>
    </row>
    <row r="23" spans="2:20" ht="16.5" customHeight="1" x14ac:dyDescent="0.25">
      <c r="B23" s="191">
        <v>2003</v>
      </c>
      <c r="C23" s="61">
        <v>26.118959999999998</v>
      </c>
      <c r="D23" s="61">
        <v>19.073600000000003</v>
      </c>
      <c r="E23" s="61">
        <v>2.8731200000000001</v>
      </c>
      <c r="F23" s="61">
        <v>0.68780999999999992</v>
      </c>
      <c r="G23" s="57">
        <v>0.25980000000000003</v>
      </c>
      <c r="H23" s="192">
        <v>49.013289999999998</v>
      </c>
      <c r="I23" s="61">
        <v>259.66260431368062</v>
      </c>
    </row>
    <row r="24" spans="2:20" ht="16.5" customHeight="1" x14ac:dyDescent="0.25">
      <c r="B24" s="191">
        <v>2004</v>
      </c>
      <c r="C24" s="61">
        <v>26.86431</v>
      </c>
      <c r="D24" s="61">
        <v>20.099610000000002</v>
      </c>
      <c r="E24" s="61">
        <v>2.9849800000000002</v>
      </c>
      <c r="F24" s="61">
        <v>0.71172999999999997</v>
      </c>
      <c r="G24" s="57">
        <v>0.26843</v>
      </c>
      <c r="H24" s="192">
        <v>50.929060000000007</v>
      </c>
      <c r="I24" s="61">
        <v>269.81197048489707</v>
      </c>
    </row>
    <row r="25" spans="2:20" ht="16.5" customHeight="1" x14ac:dyDescent="0.25">
      <c r="B25" s="191">
        <v>2005</v>
      </c>
      <c r="C25" s="61">
        <v>27.225769999999997</v>
      </c>
      <c r="D25" s="61">
        <v>20.722429999999999</v>
      </c>
      <c r="E25" s="61">
        <v>2.9889999999999999</v>
      </c>
      <c r="F25" s="61">
        <v>0.73792999999999997</v>
      </c>
      <c r="G25" s="57">
        <v>0.27293000000000001</v>
      </c>
      <c r="H25" s="192">
        <v>51.948059999999998</v>
      </c>
      <c r="I25" s="61">
        <v>275.21042861320552</v>
      </c>
      <c r="M25" s="195"/>
      <c r="N25" s="195"/>
      <c r="O25" s="194"/>
      <c r="Q25" s="194"/>
      <c r="R25" s="194"/>
      <c r="S25" s="194"/>
    </row>
    <row r="26" spans="2:20" ht="16.5" customHeight="1" x14ac:dyDescent="0.25">
      <c r="B26" s="191">
        <v>2006</v>
      </c>
      <c r="C26" s="61">
        <v>27.556489999999997</v>
      </c>
      <c r="D26" s="61">
        <v>20.898220000000002</v>
      </c>
      <c r="E26" s="61">
        <v>3.1183800000000002</v>
      </c>
      <c r="F26" s="61">
        <v>0.75173999999999996</v>
      </c>
      <c r="G26" s="57">
        <v>0.27718999999999999</v>
      </c>
      <c r="H26" s="192">
        <v>52.602019999999996</v>
      </c>
      <c r="I26" s="61">
        <v>278.67497785519629</v>
      </c>
      <c r="M26" s="195"/>
      <c r="N26" s="195"/>
      <c r="O26" s="194"/>
      <c r="Q26" s="194"/>
      <c r="R26" s="194"/>
      <c r="S26" s="194"/>
    </row>
    <row r="27" spans="2:20" ht="16.5" customHeight="1" x14ac:dyDescent="0.25">
      <c r="B27" s="191">
        <v>2007</v>
      </c>
      <c r="C27" s="61">
        <v>28.90896</v>
      </c>
      <c r="D27" s="61">
        <v>21.673359999999999</v>
      </c>
      <c r="E27" s="61">
        <v>3.3582299999999998</v>
      </c>
      <c r="F27" s="61">
        <v>0.77998000000000001</v>
      </c>
      <c r="G27" s="57">
        <v>0.28725000000000001</v>
      </c>
      <c r="H27" s="192">
        <v>55.007779999999997</v>
      </c>
      <c r="I27" s="61">
        <v>291.42021301393959</v>
      </c>
      <c r="M27" s="195"/>
      <c r="N27" s="195"/>
      <c r="O27" s="194"/>
      <c r="Q27" s="194"/>
      <c r="R27" s="194"/>
      <c r="S27" s="194"/>
    </row>
    <row r="28" spans="2:20" ht="16.5" customHeight="1" x14ac:dyDescent="0.25">
      <c r="B28" s="191">
        <v>2008</v>
      </c>
      <c r="C28" s="61">
        <v>30.750770000000003</v>
      </c>
      <c r="D28" s="61">
        <v>22.607040000000001</v>
      </c>
      <c r="E28" s="61">
        <v>3.5949200000000001</v>
      </c>
      <c r="F28" s="61">
        <v>0.82241999999999993</v>
      </c>
      <c r="G28" s="57">
        <v>0.29625999999999997</v>
      </c>
      <c r="H28" s="192">
        <v>58.07141</v>
      </c>
      <c r="I28" s="61">
        <v>307.65071181239858</v>
      </c>
      <c r="M28" s="195"/>
      <c r="N28" s="195"/>
      <c r="O28" s="194"/>
      <c r="Q28" s="194"/>
      <c r="R28" s="194"/>
      <c r="S28" s="194"/>
    </row>
    <row r="29" spans="2:20" ht="16.5" customHeight="1" x14ac:dyDescent="0.25">
      <c r="B29" s="191">
        <v>2009</v>
      </c>
      <c r="C29" s="61">
        <v>32.274760000000001</v>
      </c>
      <c r="D29" s="61">
        <v>23.416710000000002</v>
      </c>
      <c r="E29" s="61">
        <v>3.79156</v>
      </c>
      <c r="F29" s="61">
        <v>0.85429999999999995</v>
      </c>
      <c r="G29" s="57">
        <v>0.30618000000000001</v>
      </c>
      <c r="H29" s="192">
        <v>60.643509999999999</v>
      </c>
      <c r="I29" s="61">
        <v>321.27718301143904</v>
      </c>
      <c r="M29" s="195"/>
      <c r="N29" s="195"/>
      <c r="O29" s="194"/>
      <c r="Q29" s="194"/>
      <c r="R29" s="194"/>
      <c r="S29" s="194"/>
    </row>
    <row r="30" spans="2:20" s="196" customFormat="1" ht="16.5" customHeight="1" x14ac:dyDescent="0.25">
      <c r="B30" s="191">
        <v>2010</v>
      </c>
      <c r="C30" s="61">
        <v>33.22016</v>
      </c>
      <c r="D30" s="61">
        <v>23.681760000000001</v>
      </c>
      <c r="E30" s="61">
        <v>4.1346999999999996</v>
      </c>
      <c r="F30" s="61">
        <v>0.63932</v>
      </c>
      <c r="G30" s="57">
        <v>0.36348000000000003</v>
      </c>
      <c r="H30" s="192">
        <v>62.039420000000007</v>
      </c>
      <c r="I30" s="61">
        <v>328.67243491123014</v>
      </c>
      <c r="J30" s="123"/>
      <c r="M30" s="197"/>
      <c r="N30" s="197"/>
      <c r="O30" s="194"/>
      <c r="Q30" s="198"/>
      <c r="R30" s="198"/>
      <c r="S30" s="194"/>
    </row>
    <row r="31" spans="2:20" ht="16.5" customHeight="1" x14ac:dyDescent="0.25">
      <c r="B31" s="191">
        <v>2011</v>
      </c>
      <c r="C31" s="61">
        <v>34.691850000000002</v>
      </c>
      <c r="D31" s="61">
        <v>24.02552</v>
      </c>
      <c r="E31" s="61">
        <v>4.1414400000000002</v>
      </c>
      <c r="F31" s="61">
        <v>0.65052999999999994</v>
      </c>
      <c r="G31" s="57">
        <v>0.35877999999999999</v>
      </c>
      <c r="H31" s="192">
        <v>63.868120000000012</v>
      </c>
      <c r="I31" s="61">
        <v>338.36052164257234</v>
      </c>
      <c r="M31" s="195"/>
      <c r="N31" s="195"/>
      <c r="O31" s="194"/>
      <c r="Q31" s="194"/>
      <c r="R31" s="194"/>
      <c r="S31" s="194"/>
    </row>
    <row r="32" spans="2:20" s="196" customFormat="1" ht="16.5" customHeight="1" x14ac:dyDescent="0.25">
      <c r="B32" s="191">
        <v>2012</v>
      </c>
      <c r="C32" s="61">
        <v>35.655230000000003</v>
      </c>
      <c r="D32" s="61">
        <v>24.680840000000003</v>
      </c>
      <c r="E32" s="61">
        <v>3.9211900000000002</v>
      </c>
      <c r="F32" s="61">
        <v>0.65439999999999998</v>
      </c>
      <c r="G32" s="57">
        <v>0.38272</v>
      </c>
      <c r="H32" s="192">
        <v>65.294380000000004</v>
      </c>
      <c r="I32" s="61">
        <v>345.9165617702281</v>
      </c>
      <c r="J32" s="123"/>
      <c r="M32" s="197"/>
      <c r="N32" s="197"/>
      <c r="O32" s="194"/>
      <c r="Q32" s="198"/>
      <c r="R32" s="198"/>
      <c r="S32" s="194"/>
    </row>
    <row r="33" spans="2:10" s="196" customFormat="1" ht="16.5" customHeight="1" x14ac:dyDescent="0.25">
      <c r="B33" s="191">
        <v>2013</v>
      </c>
      <c r="C33" s="61">
        <v>36.862200000000001</v>
      </c>
      <c r="D33" s="61">
        <v>25.788020000000003</v>
      </c>
      <c r="E33" s="61">
        <v>3.9662199999999999</v>
      </c>
      <c r="F33" s="61">
        <v>0.90847</v>
      </c>
      <c r="G33" s="57">
        <v>0.41872000000000004</v>
      </c>
      <c r="H33" s="192">
        <v>67.943629999999999</v>
      </c>
      <c r="I33" s="61">
        <v>359.95175823384062</v>
      </c>
      <c r="J33" s="123"/>
    </row>
    <row r="34" spans="2:10" s="196" customFormat="1" ht="16.5" customHeight="1" x14ac:dyDescent="0.25">
      <c r="B34" s="191">
        <v>2014</v>
      </c>
      <c r="C34" s="61">
        <v>37.978229999999996</v>
      </c>
      <c r="D34" s="61">
        <v>26.274419999999999</v>
      </c>
      <c r="E34" s="61">
        <v>3.95438</v>
      </c>
      <c r="F34" s="61">
        <v>0.76796000000000009</v>
      </c>
      <c r="G34" s="57">
        <v>0.43575999999999998</v>
      </c>
      <c r="H34" s="192">
        <v>69.410749999999993</v>
      </c>
      <c r="I34" s="61">
        <v>367.72426646662171</v>
      </c>
      <c r="J34" s="123"/>
    </row>
    <row r="35" spans="2:10" s="196" customFormat="1" ht="16.5" customHeight="1" x14ac:dyDescent="0.25">
      <c r="B35" s="191">
        <v>2015</v>
      </c>
      <c r="C35" s="61">
        <v>38.987840000000006</v>
      </c>
      <c r="D35" s="61">
        <v>27.650320000000001</v>
      </c>
      <c r="E35" s="61">
        <v>4.1052400000000002</v>
      </c>
      <c r="F35" s="61">
        <v>0.81428</v>
      </c>
      <c r="G35" s="57">
        <v>0.44592000000000004</v>
      </c>
      <c r="H35" s="192">
        <v>72.003599999999992</v>
      </c>
      <c r="I35" s="61">
        <v>381.46066701420233</v>
      </c>
      <c r="J35" s="123"/>
    </row>
    <row r="36" spans="2:10" s="196" customFormat="1" ht="16.5" customHeight="1" x14ac:dyDescent="0.25">
      <c r="B36" s="191">
        <v>2016</v>
      </c>
      <c r="C36" s="61">
        <v>40.231410000000004</v>
      </c>
      <c r="D36" s="61">
        <v>28.607069999999997</v>
      </c>
      <c r="E36" s="61">
        <v>4.3156699999999999</v>
      </c>
      <c r="F36" s="61">
        <v>0.82384000000000002</v>
      </c>
      <c r="G36" s="57">
        <v>0.51778000000000002</v>
      </c>
      <c r="H36" s="192">
        <v>74.495770000000007</v>
      </c>
      <c r="I36" s="61">
        <v>394.66368506486629</v>
      </c>
      <c r="J36" s="123"/>
    </row>
    <row r="37" spans="2:10" s="196" customFormat="1" ht="16.5" customHeight="1" x14ac:dyDescent="0.25">
      <c r="B37" s="191">
        <v>2017</v>
      </c>
      <c r="C37" s="61">
        <v>40.960120000000003</v>
      </c>
      <c r="D37" s="61">
        <v>28.87782</v>
      </c>
      <c r="E37" s="61">
        <v>4.3179800000000004</v>
      </c>
      <c r="F37" s="61">
        <v>0.84935000000000005</v>
      </c>
      <c r="G37" s="57">
        <v>0.60533000000000003</v>
      </c>
      <c r="H37" s="192">
        <v>75.610600000000005</v>
      </c>
      <c r="I37" s="61">
        <v>400.56983136043272</v>
      </c>
      <c r="J37" s="123"/>
    </row>
    <row r="38" spans="2:10" s="196" customFormat="1" ht="16.5" customHeight="1" x14ac:dyDescent="0.25">
      <c r="B38" s="191">
        <v>2018</v>
      </c>
      <c r="C38" s="61">
        <v>41.482210000000002</v>
      </c>
      <c r="D38" s="61">
        <v>29.128489999999999</v>
      </c>
      <c r="E38" s="61">
        <v>4.3019999999999996</v>
      </c>
      <c r="F38" s="61">
        <v>0.87599000000000005</v>
      </c>
      <c r="G38" s="57">
        <v>0.64280999999999999</v>
      </c>
      <c r="H38" s="192">
        <v>76.4315</v>
      </c>
      <c r="I38" s="61">
        <v>404.91879532267842</v>
      </c>
      <c r="J38" s="123"/>
    </row>
    <row r="39" spans="2:10" s="196" customFormat="1" ht="16.5" customHeight="1" x14ac:dyDescent="0.25">
      <c r="B39" s="199">
        <v>2019</v>
      </c>
      <c r="C39" s="111">
        <v>42.626860000000001</v>
      </c>
      <c r="D39" s="111">
        <v>30.68487</v>
      </c>
      <c r="E39" s="111">
        <v>4.4319600000000001</v>
      </c>
      <c r="F39" s="111">
        <v>0.90319000000000005</v>
      </c>
      <c r="G39" s="112">
        <v>0.66597000000000006</v>
      </c>
      <c r="H39" s="200">
        <v>79.312849999999997</v>
      </c>
      <c r="I39" s="111">
        <v>420.18361114996168</v>
      </c>
      <c r="J39" s="123"/>
    </row>
    <row r="40" spans="2:10" s="196" customFormat="1" ht="16.5" customHeight="1" x14ac:dyDescent="0.25">
      <c r="B40" s="199">
        <v>2020</v>
      </c>
      <c r="C40" s="111">
        <v>43.289490000000001</v>
      </c>
      <c r="D40" s="111">
        <v>30.949100000000001</v>
      </c>
      <c r="E40" s="111">
        <v>5.6379900000000003</v>
      </c>
      <c r="F40" s="111">
        <v>1.0222100000000001</v>
      </c>
      <c r="G40" s="112">
        <v>0.59941</v>
      </c>
      <c r="H40" s="200">
        <v>81.498200000000011</v>
      </c>
      <c r="I40" s="111">
        <v>431.76115822621188</v>
      </c>
      <c r="J40" s="123"/>
    </row>
    <row r="41" spans="2:10" s="196" customFormat="1" ht="16.5" customHeight="1" x14ac:dyDescent="0.25">
      <c r="B41" s="201">
        <v>2021</v>
      </c>
      <c r="C41" s="98">
        <v>44.414659999999998</v>
      </c>
      <c r="D41" s="98">
        <v>32.846379999999996</v>
      </c>
      <c r="E41" s="98">
        <v>7.5722799999999992</v>
      </c>
      <c r="F41" s="98">
        <v>1.0004999999999999</v>
      </c>
      <c r="G41" s="99">
        <v>0.51014999999999999</v>
      </c>
      <c r="H41" s="202">
        <v>86.343969999999985</v>
      </c>
      <c r="I41" s="98">
        <v>457.43307819128864</v>
      </c>
      <c r="J41" s="123"/>
    </row>
    <row r="42" spans="2:10" s="196" customFormat="1" ht="5.25" customHeight="1" x14ac:dyDescent="0.25">
      <c r="J42" s="123"/>
    </row>
    <row r="43" spans="2:10" ht="12.75" customHeight="1" x14ac:dyDescent="0.25">
      <c r="B43" s="122" t="s">
        <v>2</v>
      </c>
    </row>
    <row r="44" spans="2:10" ht="5.25" customHeight="1" x14ac:dyDescent="0.25">
      <c r="B44" s="184"/>
    </row>
    <row r="45" spans="2:10" ht="12.75" customHeight="1" x14ac:dyDescent="0.25">
      <c r="B45" s="184" t="s">
        <v>84</v>
      </c>
    </row>
    <row r="46" spans="2:10" ht="5.25" customHeight="1" x14ac:dyDescent="0.25">
      <c r="B46" s="184"/>
    </row>
    <row r="47" spans="2:10" ht="12.75" customHeight="1" x14ac:dyDescent="0.25">
      <c r="B47" s="184" t="s">
        <v>1</v>
      </c>
    </row>
    <row r="48" spans="2:10" ht="5.25" customHeight="1" x14ac:dyDescent="0.25">
      <c r="B48" s="184"/>
    </row>
    <row r="49" spans="2:9" ht="30" customHeight="1" x14ac:dyDescent="0.25">
      <c r="B49" s="212" t="s">
        <v>101</v>
      </c>
      <c r="C49" s="212"/>
      <c r="D49" s="212"/>
      <c r="E49" s="212"/>
      <c r="F49" s="212"/>
      <c r="G49" s="212"/>
      <c r="H49" s="212"/>
      <c r="I49" s="212"/>
    </row>
    <row r="50" spans="2:9" ht="29.25" customHeight="1" x14ac:dyDescent="0.25">
      <c r="B50" s="217" t="s">
        <v>102</v>
      </c>
      <c r="C50" s="217"/>
      <c r="D50" s="217"/>
      <c r="E50" s="217"/>
      <c r="F50" s="217"/>
      <c r="G50" s="217"/>
      <c r="H50" s="217"/>
      <c r="I50" s="217"/>
    </row>
    <row r="51" spans="2:9" ht="16.5" customHeight="1" x14ac:dyDescent="0.25">
      <c r="B51" s="217" t="s">
        <v>80</v>
      </c>
      <c r="C51" s="217"/>
      <c r="D51" s="217"/>
      <c r="E51" s="217"/>
      <c r="F51" s="217"/>
      <c r="G51" s="217"/>
      <c r="H51" s="217"/>
      <c r="I51" s="217"/>
    </row>
    <row r="52" spans="2:9" ht="17.25" customHeight="1" x14ac:dyDescent="0.25">
      <c r="B52" s="217" t="s">
        <v>81</v>
      </c>
      <c r="C52" s="217"/>
      <c r="D52" s="217"/>
      <c r="E52" s="217"/>
      <c r="F52" s="217"/>
      <c r="G52" s="217"/>
      <c r="H52" s="217"/>
      <c r="I52" s="217"/>
    </row>
    <row r="53" spans="2:9" ht="36" customHeight="1" x14ac:dyDescent="0.25">
      <c r="B53" s="217" t="s">
        <v>82</v>
      </c>
      <c r="C53" s="217"/>
      <c r="D53" s="217"/>
      <c r="E53" s="217"/>
      <c r="F53" s="217"/>
      <c r="G53" s="217"/>
      <c r="H53" s="217"/>
      <c r="I53" s="217"/>
    </row>
    <row r="54" spans="2:9" ht="5.25" customHeight="1" x14ac:dyDescent="0.25">
      <c r="B54" s="216"/>
      <c r="C54" s="216"/>
      <c r="D54" s="216"/>
      <c r="E54" s="216"/>
      <c r="F54" s="216"/>
      <c r="G54" s="216"/>
      <c r="H54" s="216"/>
      <c r="I54" s="216"/>
    </row>
    <row r="55" spans="2:9" ht="12.75" customHeight="1" x14ac:dyDescent="0.25">
      <c r="B55" s="184" t="s">
        <v>0</v>
      </c>
    </row>
    <row r="59" spans="2:9" ht="15.75" customHeight="1" x14ac:dyDescent="0.25">
      <c r="E59" s="63"/>
    </row>
    <row r="60" spans="2:9" ht="15.75" customHeight="1" x14ac:dyDescent="0.25">
      <c r="E60" s="63"/>
    </row>
    <row r="61" spans="2:9" ht="15.75" customHeight="1" x14ac:dyDescent="0.25">
      <c r="E61" s="63"/>
    </row>
    <row r="62" spans="2:9" ht="15.75" customHeight="1" x14ac:dyDescent="0.25">
      <c r="E62" s="63"/>
    </row>
    <row r="63" spans="2:9" ht="15.75" customHeight="1" x14ac:dyDescent="0.25">
      <c r="E63" s="63"/>
    </row>
    <row r="64" spans="2:9" ht="15.75" customHeight="1" x14ac:dyDescent="0.25">
      <c r="E64" s="63"/>
    </row>
    <row r="65" spans="3:9" ht="15.75" customHeight="1" x14ac:dyDescent="0.25">
      <c r="E65" s="63"/>
    </row>
    <row r="67" spans="3:9" ht="15.75" customHeight="1" x14ac:dyDescent="0.25">
      <c r="C67" s="168"/>
      <c r="D67" s="185"/>
      <c r="E67" s="185"/>
      <c r="F67" s="185"/>
      <c r="G67" s="185"/>
      <c r="H67" s="185"/>
      <c r="I67" s="185"/>
    </row>
    <row r="68" spans="3:9" ht="15.75" customHeight="1" x14ac:dyDescent="0.25">
      <c r="C68" s="203"/>
      <c r="D68" s="203"/>
      <c r="E68" s="203"/>
      <c r="F68" s="203"/>
      <c r="G68" s="203"/>
      <c r="H68" s="203"/>
      <c r="I68" s="203"/>
    </row>
    <row r="69" spans="3:9" ht="15.75" customHeight="1" x14ac:dyDescent="0.25">
      <c r="C69" s="203"/>
      <c r="D69" s="203"/>
      <c r="E69" s="203"/>
      <c r="F69" s="203"/>
      <c r="G69" s="203"/>
      <c r="H69" s="203"/>
      <c r="I69" s="203"/>
    </row>
    <row r="70" spans="3:9" ht="15.75" customHeight="1" x14ac:dyDescent="0.25">
      <c r="C70" s="203"/>
      <c r="D70" s="203"/>
      <c r="E70" s="203"/>
      <c r="F70" s="203"/>
      <c r="G70" s="203"/>
      <c r="H70" s="203"/>
      <c r="I70" s="203"/>
    </row>
    <row r="71" spans="3:9" ht="15.75" customHeight="1" x14ac:dyDescent="0.25">
      <c r="C71" s="203"/>
      <c r="D71" s="203"/>
      <c r="E71" s="203"/>
      <c r="F71" s="203"/>
      <c r="G71" s="203"/>
      <c r="H71" s="203"/>
      <c r="I71" s="203"/>
    </row>
    <row r="72" spans="3:9" ht="15.75" customHeight="1" x14ac:dyDescent="0.25">
      <c r="C72" s="184"/>
      <c r="D72" s="184"/>
      <c r="E72" s="184"/>
      <c r="F72" s="184"/>
      <c r="G72" s="184"/>
      <c r="H72" s="184"/>
      <c r="I72" s="184"/>
    </row>
    <row r="73" spans="3:9" ht="15.75" customHeight="1" x14ac:dyDescent="0.25">
      <c r="C73" s="186"/>
      <c r="D73" s="186"/>
      <c r="E73" s="186"/>
      <c r="F73" s="186"/>
      <c r="G73" s="186"/>
      <c r="H73" s="186"/>
      <c r="I73" s="186"/>
    </row>
    <row r="74" spans="3:9" ht="15.75" customHeight="1" x14ac:dyDescent="0.25">
      <c r="C74" s="186"/>
      <c r="D74" s="186"/>
      <c r="E74" s="186"/>
      <c r="F74" s="186"/>
      <c r="G74" s="186"/>
      <c r="H74" s="186"/>
      <c r="I74" s="186"/>
    </row>
    <row r="75" spans="3:9" ht="15.75" customHeight="1" x14ac:dyDescent="0.25">
      <c r="C75" s="186"/>
      <c r="D75" s="186"/>
      <c r="E75" s="186"/>
      <c r="F75" s="186"/>
      <c r="G75" s="186"/>
      <c r="H75" s="186"/>
      <c r="I75" s="186"/>
    </row>
    <row r="76" spans="3:9" ht="15.75" customHeight="1" x14ac:dyDescent="0.25">
      <c r="C76" s="186"/>
      <c r="D76" s="186"/>
      <c r="E76" s="186"/>
      <c r="F76" s="186"/>
      <c r="G76" s="186"/>
      <c r="H76" s="186"/>
      <c r="I76" s="186"/>
    </row>
    <row r="77" spans="3:9" ht="15.75" customHeight="1" x14ac:dyDescent="0.25">
      <c r="C77" s="203"/>
      <c r="D77" s="203"/>
      <c r="E77" s="203"/>
      <c r="F77" s="203"/>
      <c r="G77" s="203"/>
      <c r="H77" s="203"/>
      <c r="I77" s="203"/>
    </row>
    <row r="78" spans="3:9" ht="15.75" customHeight="1" x14ac:dyDescent="0.25">
      <c r="C78" s="203"/>
      <c r="D78" s="203"/>
      <c r="E78" s="203"/>
      <c r="F78" s="203"/>
      <c r="G78" s="203"/>
      <c r="H78" s="203"/>
      <c r="I78" s="203"/>
    </row>
  </sheetData>
  <mergeCells count="7">
    <mergeCell ref="B54:I54"/>
    <mergeCell ref="B2:I2"/>
    <mergeCell ref="B49:I49"/>
    <mergeCell ref="B50:I50"/>
    <mergeCell ref="B51:I51"/>
    <mergeCell ref="B52:I52"/>
    <mergeCell ref="B53:I53"/>
  </mergeCells>
  <pageMargins left="0.49" right="0.7" top="0.75" bottom="0.75" header="0.3" footer="0.3"/>
  <pageSetup paperSize="9" scale="57" orientation="landscape" r:id="rId1"/>
  <headerFooter>
    <oddHeader>&amp;L&amp;G&amp;CCoûts de la santé</oddHeader>
    <oddFooter>&amp;L&amp;A&amp;C&amp;P sur &amp;N&amp;R&amp;F</oddFooter>
  </headerFooter>
  <rowBreaks count="1" manualBreakCount="1">
    <brk id="56" min="1" max="8"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50"/>
  <sheetViews>
    <sheetView showGridLines="0" zoomScaleNormal="100" workbookViewId="0"/>
  </sheetViews>
  <sheetFormatPr baseColWidth="10" defaultColWidth="11.42578125" defaultRowHeight="15.75" customHeight="1" x14ac:dyDescent="0.25"/>
  <cols>
    <col min="1" max="1" width="1.7109375" style="1" customWidth="1"/>
    <col min="2" max="15" width="15.7109375" style="1" customWidth="1"/>
    <col min="16" max="16" width="8" style="1" customWidth="1"/>
    <col min="17" max="16384" width="11.42578125" style="1"/>
  </cols>
  <sheetData>
    <row r="1" spans="2:24" ht="9.9499999999999993" customHeight="1" x14ac:dyDescent="0.25"/>
    <row r="2" spans="2:24" ht="15.75" customHeight="1" x14ac:dyDescent="0.25">
      <c r="B2" s="9" t="s">
        <v>5</v>
      </c>
      <c r="C2" s="9"/>
      <c r="D2" s="9"/>
      <c r="E2" s="9"/>
      <c r="F2" s="9"/>
      <c r="G2" s="9"/>
      <c r="H2" s="9"/>
      <c r="I2" s="9"/>
      <c r="J2" s="9"/>
      <c r="K2" s="9"/>
      <c r="L2" s="9"/>
      <c r="M2" s="9"/>
      <c r="N2" s="9"/>
      <c r="O2" s="8"/>
    </row>
    <row r="4" spans="2:24" ht="12" customHeight="1" x14ac:dyDescent="0.25">
      <c r="B4" s="226" t="s">
        <v>4</v>
      </c>
      <c r="C4" s="227" t="s">
        <v>103</v>
      </c>
      <c r="D4" s="227"/>
      <c r="E4" s="227"/>
      <c r="F4" s="227"/>
      <c r="G4" s="227"/>
      <c r="H4" s="227"/>
      <c r="I4" s="223" t="s">
        <v>104</v>
      </c>
      <c r="J4" s="223" t="s">
        <v>105</v>
      </c>
      <c r="K4" s="223" t="s">
        <v>106</v>
      </c>
      <c r="L4" s="223" t="s">
        <v>107</v>
      </c>
      <c r="M4" s="223" t="s">
        <v>108</v>
      </c>
      <c r="N4" s="223" t="s">
        <v>109</v>
      </c>
      <c r="O4" s="223" t="s">
        <v>3</v>
      </c>
    </row>
    <row r="5" spans="2:24" ht="46.5" customHeight="1" x14ac:dyDescent="0.25">
      <c r="B5" s="226"/>
      <c r="C5" s="207" t="s">
        <v>132</v>
      </c>
      <c r="D5" s="207" t="s">
        <v>133</v>
      </c>
      <c r="E5" s="207" t="s">
        <v>111</v>
      </c>
      <c r="F5" s="207" t="s">
        <v>110</v>
      </c>
      <c r="G5" s="207" t="s">
        <v>112</v>
      </c>
      <c r="H5" s="207" t="s">
        <v>113</v>
      </c>
      <c r="I5" s="224"/>
      <c r="J5" s="224"/>
      <c r="K5" s="224"/>
      <c r="L5" s="224"/>
      <c r="M5" s="224"/>
      <c r="N5" s="224"/>
      <c r="O5" s="224"/>
      <c r="P5" s="64"/>
      <c r="Q5" s="79"/>
      <c r="R5" s="79"/>
    </row>
    <row r="6" spans="2:24" ht="15.75" customHeight="1" x14ac:dyDescent="0.25">
      <c r="B6" s="7">
        <v>1995</v>
      </c>
      <c r="C6" s="204"/>
      <c r="D6" s="204"/>
      <c r="E6" s="204"/>
      <c r="F6" s="204"/>
      <c r="G6" s="204"/>
      <c r="H6" s="204"/>
      <c r="I6" s="204"/>
      <c r="J6" s="204"/>
      <c r="K6" s="204"/>
      <c r="L6" s="204"/>
      <c r="M6" s="204"/>
      <c r="N6" s="204"/>
      <c r="O6" s="81">
        <v>35.753459999999997</v>
      </c>
      <c r="P6" s="64"/>
      <c r="Q6" s="79"/>
      <c r="R6" s="79"/>
    </row>
    <row r="7" spans="2:24" ht="15.75" customHeight="1" x14ac:dyDescent="0.25">
      <c r="B7" s="6">
        <v>1996</v>
      </c>
      <c r="C7" s="205"/>
      <c r="D7" s="205"/>
      <c r="E7" s="205"/>
      <c r="F7" s="205"/>
      <c r="G7" s="205"/>
      <c r="H7" s="205"/>
      <c r="I7" s="205"/>
      <c r="J7" s="205"/>
      <c r="K7" s="205"/>
      <c r="L7" s="205"/>
      <c r="M7" s="205"/>
      <c r="N7" s="205"/>
      <c r="O7" s="82">
        <v>37.455379999999998</v>
      </c>
      <c r="P7" s="64"/>
      <c r="Q7" s="72"/>
    </row>
    <row r="8" spans="2:24" ht="15.75" customHeight="1" x14ac:dyDescent="0.25">
      <c r="B8" s="6">
        <v>1997</v>
      </c>
      <c r="C8" s="205"/>
      <c r="D8" s="205"/>
      <c r="E8" s="205"/>
      <c r="F8" s="205"/>
      <c r="G8" s="205"/>
      <c r="H8" s="205"/>
      <c r="I8" s="205"/>
      <c r="J8" s="205"/>
      <c r="K8" s="205"/>
      <c r="L8" s="205"/>
      <c r="M8" s="205"/>
      <c r="N8" s="205"/>
      <c r="O8" s="82">
        <v>38.220570000000002</v>
      </c>
      <c r="P8" s="64"/>
      <c r="Q8" s="72"/>
    </row>
    <row r="9" spans="2:24" ht="15.75" customHeight="1" x14ac:dyDescent="0.25">
      <c r="B9" s="6">
        <v>1998</v>
      </c>
      <c r="C9" s="205"/>
      <c r="D9" s="205"/>
      <c r="E9" s="205"/>
      <c r="F9" s="205"/>
      <c r="G9" s="205"/>
      <c r="H9" s="205"/>
      <c r="I9" s="205"/>
      <c r="J9" s="205"/>
      <c r="K9" s="205"/>
      <c r="L9" s="205"/>
      <c r="M9" s="205"/>
      <c r="N9" s="205"/>
      <c r="O9" s="82">
        <v>39.74053</v>
      </c>
      <c r="P9" s="64"/>
      <c r="Q9" s="72"/>
      <c r="S9" s="79"/>
      <c r="T9" s="79"/>
      <c r="U9" s="79"/>
      <c r="V9" s="79"/>
      <c r="W9" s="79"/>
      <c r="X9" s="79"/>
    </row>
    <row r="10" spans="2:24" ht="15.75" customHeight="1" x14ac:dyDescent="0.25">
      <c r="B10" s="6">
        <v>1999</v>
      </c>
      <c r="C10" s="205"/>
      <c r="D10" s="205"/>
      <c r="E10" s="205"/>
      <c r="F10" s="205"/>
      <c r="G10" s="205"/>
      <c r="H10" s="205"/>
      <c r="I10" s="205"/>
      <c r="J10" s="205"/>
      <c r="K10" s="205"/>
      <c r="L10" s="205"/>
      <c r="M10" s="205"/>
      <c r="N10" s="205"/>
      <c r="O10" s="82">
        <v>40.983019999999996</v>
      </c>
      <c r="P10" s="64"/>
      <c r="Q10" s="72"/>
      <c r="S10" s="79"/>
      <c r="T10" s="79"/>
      <c r="U10" s="79"/>
      <c r="V10" s="79"/>
      <c r="W10" s="79"/>
      <c r="X10" s="79"/>
    </row>
    <row r="11" spans="2:24" ht="15.75" customHeight="1" x14ac:dyDescent="0.25">
      <c r="B11" s="6">
        <v>2000</v>
      </c>
      <c r="C11" s="205"/>
      <c r="D11" s="205"/>
      <c r="E11" s="205"/>
      <c r="F11" s="205"/>
      <c r="G11" s="205"/>
      <c r="H11" s="205"/>
      <c r="I11" s="205"/>
      <c r="J11" s="205"/>
      <c r="K11" s="205"/>
      <c r="L11" s="205"/>
      <c r="M11" s="205"/>
      <c r="N11" s="205"/>
      <c r="O11" s="82">
        <v>42.710650000000001</v>
      </c>
      <c r="P11" s="64"/>
      <c r="Q11" s="72"/>
      <c r="S11" s="79"/>
      <c r="T11" s="79"/>
      <c r="U11" s="79"/>
      <c r="V11" s="79"/>
      <c r="W11" s="79"/>
      <c r="X11" s="79"/>
    </row>
    <row r="12" spans="2:24" ht="15.75" customHeight="1" x14ac:dyDescent="0.25">
      <c r="B12" s="6">
        <v>2001</v>
      </c>
      <c r="C12" s="205"/>
      <c r="D12" s="205"/>
      <c r="E12" s="205"/>
      <c r="F12" s="205"/>
      <c r="G12" s="205"/>
      <c r="H12" s="205"/>
      <c r="I12" s="205"/>
      <c r="J12" s="205"/>
      <c r="K12" s="205"/>
      <c r="L12" s="205"/>
      <c r="M12" s="205"/>
      <c r="N12" s="205"/>
      <c r="O12" s="82">
        <v>45.369639999999997</v>
      </c>
      <c r="P12" s="64"/>
      <c r="Q12" s="72"/>
      <c r="S12" s="79"/>
      <c r="T12" s="79"/>
      <c r="U12" s="79"/>
      <c r="V12" s="79"/>
      <c r="W12" s="79"/>
      <c r="X12" s="79"/>
    </row>
    <row r="13" spans="2:24" ht="15.75" customHeight="1" x14ac:dyDescent="0.25">
      <c r="B13" s="6">
        <v>2002</v>
      </c>
      <c r="C13" s="205"/>
      <c r="D13" s="205"/>
      <c r="E13" s="205"/>
      <c r="F13" s="205"/>
      <c r="G13" s="205"/>
      <c r="H13" s="205"/>
      <c r="I13" s="205"/>
      <c r="J13" s="205"/>
      <c r="K13" s="205"/>
      <c r="L13" s="205"/>
      <c r="M13" s="205"/>
      <c r="N13" s="205"/>
      <c r="O13" s="82">
        <v>47.229129999999998</v>
      </c>
      <c r="P13" s="64"/>
      <c r="Q13" s="72"/>
      <c r="S13" s="79"/>
      <c r="T13" s="79"/>
      <c r="U13" s="79"/>
      <c r="V13" s="79"/>
      <c r="W13" s="79"/>
      <c r="X13" s="79"/>
    </row>
    <row r="14" spans="2:24" ht="15.75" customHeight="1" x14ac:dyDescent="0.25">
      <c r="B14" s="6">
        <v>2003</v>
      </c>
      <c r="C14" s="205"/>
      <c r="D14" s="205"/>
      <c r="E14" s="205"/>
      <c r="F14" s="205"/>
      <c r="G14" s="205"/>
      <c r="H14" s="205"/>
      <c r="I14" s="205"/>
      <c r="J14" s="205"/>
      <c r="K14" s="205"/>
      <c r="L14" s="205"/>
      <c r="M14" s="205"/>
      <c r="N14" s="205"/>
      <c r="O14" s="82">
        <v>49.013300000000001</v>
      </c>
      <c r="P14" s="64"/>
      <c r="Q14" s="72"/>
      <c r="S14" s="79"/>
      <c r="T14" s="79"/>
      <c r="U14" s="79"/>
      <c r="V14" s="79"/>
      <c r="W14" s="79"/>
      <c r="X14" s="79"/>
    </row>
    <row r="15" spans="2:24" ht="15.75" customHeight="1" x14ac:dyDescent="0.25">
      <c r="B15" s="6">
        <v>2004</v>
      </c>
      <c r="C15" s="205"/>
      <c r="D15" s="205"/>
      <c r="E15" s="205"/>
      <c r="F15" s="205"/>
      <c r="G15" s="205"/>
      <c r="H15" s="205"/>
      <c r="I15" s="205"/>
      <c r="J15" s="205"/>
      <c r="K15" s="205"/>
      <c r="L15" s="205"/>
      <c r="M15" s="205"/>
      <c r="N15" s="205"/>
      <c r="O15" s="82">
        <v>50.92906</v>
      </c>
      <c r="P15" s="64"/>
      <c r="Q15" s="79"/>
      <c r="S15" s="79"/>
      <c r="T15" s="79"/>
      <c r="U15" s="79"/>
      <c r="V15" s="79"/>
      <c r="W15" s="79"/>
      <c r="X15" s="79"/>
    </row>
    <row r="16" spans="2:24" ht="15.75" customHeight="1" x14ac:dyDescent="0.25">
      <c r="B16" s="6">
        <v>2005</v>
      </c>
      <c r="C16" s="205"/>
      <c r="D16" s="205"/>
      <c r="E16" s="205"/>
      <c r="F16" s="205"/>
      <c r="G16" s="205"/>
      <c r="H16" s="205"/>
      <c r="I16" s="205"/>
      <c r="J16" s="205"/>
      <c r="K16" s="205"/>
      <c r="L16" s="205"/>
      <c r="M16" s="205"/>
      <c r="N16" s="205"/>
      <c r="O16" s="82">
        <v>51.948059999999998</v>
      </c>
      <c r="P16" s="64"/>
      <c r="Q16" s="79"/>
      <c r="S16" s="79"/>
      <c r="T16" s="79"/>
      <c r="U16" s="79"/>
      <c r="V16" s="79"/>
      <c r="W16" s="79"/>
      <c r="X16" s="79"/>
    </row>
    <row r="17" spans="2:24" ht="15.75" customHeight="1" x14ac:dyDescent="0.25">
      <c r="B17" s="6">
        <v>2006</v>
      </c>
      <c r="C17" s="205"/>
      <c r="D17" s="205"/>
      <c r="E17" s="205"/>
      <c r="F17" s="205"/>
      <c r="G17" s="205"/>
      <c r="H17" s="205"/>
      <c r="I17" s="205"/>
      <c r="J17" s="205"/>
      <c r="K17" s="205"/>
      <c r="L17" s="205"/>
      <c r="M17" s="205"/>
      <c r="N17" s="205"/>
      <c r="O17" s="82">
        <v>52.60201</v>
      </c>
      <c r="P17" s="64"/>
      <c r="Q17" s="79"/>
      <c r="S17" s="79"/>
      <c r="T17" s="79"/>
      <c r="U17" s="79"/>
      <c r="V17" s="79"/>
      <c r="W17" s="79"/>
      <c r="X17" s="79"/>
    </row>
    <row r="18" spans="2:24" ht="15.75" customHeight="1" x14ac:dyDescent="0.25">
      <c r="B18" s="6">
        <v>2007</v>
      </c>
      <c r="C18" s="205"/>
      <c r="D18" s="205"/>
      <c r="E18" s="205"/>
      <c r="F18" s="205"/>
      <c r="G18" s="205"/>
      <c r="H18" s="205"/>
      <c r="I18" s="205"/>
      <c r="J18" s="205"/>
      <c r="K18" s="205"/>
      <c r="L18" s="205"/>
      <c r="M18" s="205"/>
      <c r="N18" s="205"/>
      <c r="O18" s="82">
        <v>55.007779999999997</v>
      </c>
      <c r="P18" s="56"/>
      <c r="Q18" s="79"/>
    </row>
    <row r="19" spans="2:24" ht="15.75" customHeight="1" x14ac:dyDescent="0.25">
      <c r="B19" s="6">
        <v>2008</v>
      </c>
      <c r="C19" s="205"/>
      <c r="D19" s="205"/>
      <c r="E19" s="205"/>
      <c r="F19" s="205"/>
      <c r="G19" s="205"/>
      <c r="H19" s="205"/>
      <c r="I19" s="205"/>
      <c r="J19" s="205"/>
      <c r="K19" s="205"/>
      <c r="L19" s="205"/>
      <c r="M19" s="205"/>
      <c r="N19" s="205"/>
      <c r="O19" s="82">
        <v>58.07141</v>
      </c>
      <c r="P19" s="73"/>
      <c r="Q19" s="73"/>
      <c r="R19" s="4"/>
    </row>
    <row r="20" spans="2:24" ht="15.75" customHeight="1" x14ac:dyDescent="0.25">
      <c r="B20" s="6">
        <v>2009</v>
      </c>
      <c r="C20" s="205"/>
      <c r="D20" s="205"/>
      <c r="E20" s="205"/>
      <c r="F20" s="205"/>
      <c r="G20" s="205"/>
      <c r="H20" s="205"/>
      <c r="I20" s="205"/>
      <c r="J20" s="205"/>
      <c r="K20" s="205"/>
      <c r="L20" s="205"/>
      <c r="M20" s="205"/>
      <c r="N20" s="205"/>
      <c r="O20" s="82">
        <v>60.643509999999999</v>
      </c>
      <c r="P20" s="3"/>
      <c r="Q20" s="3"/>
      <c r="R20" s="3"/>
    </row>
    <row r="21" spans="2:24" ht="15.75" customHeight="1" x14ac:dyDescent="0.25">
      <c r="B21" s="6">
        <v>2010</v>
      </c>
      <c r="C21" s="103">
        <v>14.04617</v>
      </c>
      <c r="D21" s="103">
        <v>13.928040000000001</v>
      </c>
      <c r="E21" s="103">
        <v>9.5257000000000005</v>
      </c>
      <c r="F21" s="103">
        <v>1.2015400000000001</v>
      </c>
      <c r="G21" s="103">
        <v>1.1650000000000001E-2</v>
      </c>
      <c r="H21" s="103">
        <v>0.72128999999999999</v>
      </c>
      <c r="I21" s="103">
        <v>10.26867</v>
      </c>
      <c r="J21" s="103">
        <v>3.8256999999999999</v>
      </c>
      <c r="K21" s="103">
        <v>3.8321199999999997</v>
      </c>
      <c r="L21" s="103">
        <v>3.4620000000000002</v>
      </c>
      <c r="M21" s="103">
        <v>0.80654999999999999</v>
      </c>
      <c r="N21" s="103">
        <v>0.40999000000000002</v>
      </c>
      <c r="O21" s="82">
        <v>62.039410000000004</v>
      </c>
      <c r="P21" s="3"/>
      <c r="Q21" s="3"/>
      <c r="R21" s="3"/>
    </row>
    <row r="22" spans="2:24" ht="15.75" customHeight="1" x14ac:dyDescent="0.25">
      <c r="B22" s="6">
        <v>2011</v>
      </c>
      <c r="C22" s="103">
        <v>14.355600000000001</v>
      </c>
      <c r="D22" s="103">
        <v>14.248280000000001</v>
      </c>
      <c r="E22" s="103">
        <v>10.293059999999999</v>
      </c>
      <c r="F22" s="103">
        <v>1.2260199999999999</v>
      </c>
      <c r="G22" s="103">
        <v>1.047E-2</v>
      </c>
      <c r="H22" s="103">
        <v>0.93140999999999996</v>
      </c>
      <c r="I22" s="103">
        <v>10.102399999999999</v>
      </c>
      <c r="J22" s="103">
        <v>3.8622899999999998</v>
      </c>
      <c r="K22" s="103">
        <v>3.8866399999999999</v>
      </c>
      <c r="L22" s="103">
        <v>3.4813499999999999</v>
      </c>
      <c r="M22" s="103">
        <v>0.78542999999999996</v>
      </c>
      <c r="N22" s="103">
        <v>0.6851799999999999</v>
      </c>
      <c r="O22" s="82">
        <v>63.868130000000001</v>
      </c>
      <c r="P22" s="3"/>
      <c r="Q22" s="3"/>
    </row>
    <row r="23" spans="2:24" ht="15.75" customHeight="1" x14ac:dyDescent="0.25">
      <c r="B23" s="6">
        <v>2012</v>
      </c>
      <c r="C23" s="103">
        <v>14.068530000000001</v>
      </c>
      <c r="D23" s="103">
        <v>16.0901</v>
      </c>
      <c r="E23" s="103">
        <v>10.756440000000001</v>
      </c>
      <c r="F23" s="103">
        <v>1.1947999999999999</v>
      </c>
      <c r="G23" s="103">
        <v>2.5250000000000002E-2</v>
      </c>
      <c r="H23" s="103">
        <v>1.13229</v>
      </c>
      <c r="I23" s="103">
        <v>10.19627</v>
      </c>
      <c r="J23" s="103">
        <v>3.6498900000000001</v>
      </c>
      <c r="K23" s="103">
        <v>3.88157</v>
      </c>
      <c r="L23" s="103">
        <v>3.5186700000000002</v>
      </c>
      <c r="M23" s="103">
        <v>0.78058000000000005</v>
      </c>
      <c r="N23" s="103">
        <v>0</v>
      </c>
      <c r="O23" s="82">
        <v>65.294389999999993</v>
      </c>
      <c r="P23" s="3"/>
      <c r="Q23" s="3"/>
    </row>
    <row r="24" spans="2:24" ht="15.75" customHeight="1" x14ac:dyDescent="0.25">
      <c r="B24" s="6">
        <v>2013</v>
      </c>
      <c r="C24" s="103">
        <v>14.78186</v>
      </c>
      <c r="D24" s="103">
        <v>16.10314</v>
      </c>
      <c r="E24" s="103">
        <v>11.03816</v>
      </c>
      <c r="F24" s="103">
        <v>1.27464</v>
      </c>
      <c r="G24" s="103">
        <v>2.3140000000000001E-2</v>
      </c>
      <c r="H24" s="103">
        <v>1.2342599999999999</v>
      </c>
      <c r="I24" s="103">
        <v>10.37393</v>
      </c>
      <c r="J24" s="103">
        <v>3.6416900000000001</v>
      </c>
      <c r="K24" s="103">
        <v>4.0965600000000002</v>
      </c>
      <c r="L24" s="103">
        <v>3.5746500000000001</v>
      </c>
      <c r="M24" s="103">
        <v>1.03155</v>
      </c>
      <c r="N24" s="103">
        <v>0.77003999999999995</v>
      </c>
      <c r="O24" s="82">
        <v>67.943619999999996</v>
      </c>
      <c r="P24" s="3"/>
      <c r="Q24" s="3"/>
    </row>
    <row r="25" spans="2:24" ht="15.75" customHeight="1" x14ac:dyDescent="0.25">
      <c r="B25" s="6">
        <v>2014</v>
      </c>
      <c r="C25" s="103">
        <v>15.124319999999999</v>
      </c>
      <c r="D25" s="103">
        <v>16.506889999999999</v>
      </c>
      <c r="E25" s="103">
        <v>11.303840000000001</v>
      </c>
      <c r="F25" s="103">
        <v>1.3950799999999999</v>
      </c>
      <c r="G25" s="103">
        <v>2.4840000000000001E-2</v>
      </c>
      <c r="H25" s="103">
        <v>1.29728</v>
      </c>
      <c r="I25" s="103">
        <v>10.510299999999999</v>
      </c>
      <c r="J25" s="103">
        <v>3.6740699999999999</v>
      </c>
      <c r="K25" s="103">
        <v>4.1294300000000002</v>
      </c>
      <c r="L25" s="103">
        <v>3.6536900000000001</v>
      </c>
      <c r="M25" s="103">
        <v>0.87797000000000003</v>
      </c>
      <c r="N25" s="103">
        <v>0.91303000000000001</v>
      </c>
      <c r="O25" s="82">
        <v>69.410740000000004</v>
      </c>
      <c r="P25" s="123"/>
      <c r="Q25" s="123"/>
    </row>
    <row r="26" spans="2:24" ht="15.75" customHeight="1" x14ac:dyDescent="0.25">
      <c r="B26" s="6">
        <v>2015</v>
      </c>
      <c r="C26" s="103">
        <v>15.83037</v>
      </c>
      <c r="D26" s="103">
        <v>16.979749999999999</v>
      </c>
      <c r="E26" s="103">
        <v>11.65212</v>
      </c>
      <c r="F26" s="103">
        <v>1.53108</v>
      </c>
      <c r="G26" s="103">
        <v>3.2439999999999997E-2</v>
      </c>
      <c r="H26" s="103">
        <v>1.2908199999999999</v>
      </c>
      <c r="I26" s="103">
        <v>10.824149999999999</v>
      </c>
      <c r="J26" s="103">
        <v>3.8060500000000004</v>
      </c>
      <c r="K26" s="103">
        <v>4.3616200000000003</v>
      </c>
      <c r="L26" s="103">
        <v>3.79732</v>
      </c>
      <c r="M26" s="103">
        <v>0.93291999999999997</v>
      </c>
      <c r="N26" s="103">
        <v>0.96496999999999999</v>
      </c>
      <c r="O26" s="82">
        <v>72.003600000000006</v>
      </c>
      <c r="P26" s="187"/>
      <c r="Q26" s="4"/>
      <c r="R26" s="70"/>
    </row>
    <row r="27" spans="2:24" ht="15.75" customHeight="1" x14ac:dyDescent="0.25">
      <c r="B27" s="6">
        <v>2016</v>
      </c>
      <c r="C27" s="100">
        <v>16.371299999999998</v>
      </c>
      <c r="D27" s="100">
        <v>17.384360000000001</v>
      </c>
      <c r="E27" s="100">
        <v>11.95839</v>
      </c>
      <c r="F27" s="100">
        <v>1.65595</v>
      </c>
      <c r="G27" s="100">
        <v>3.2229999999999995E-2</v>
      </c>
      <c r="H27" s="100">
        <v>1.3042100000000001</v>
      </c>
      <c r="I27" s="100">
        <v>11.287979999999999</v>
      </c>
      <c r="J27" s="100">
        <v>4.0282999999999998</v>
      </c>
      <c r="K27" s="100">
        <v>4.6402000000000001</v>
      </c>
      <c r="L27" s="100">
        <v>3.8221799999999999</v>
      </c>
      <c r="M27" s="100">
        <v>0.92852000000000001</v>
      </c>
      <c r="N27" s="100">
        <v>1.0821400000000001</v>
      </c>
      <c r="O27" s="82">
        <v>74.49575999999999</v>
      </c>
      <c r="P27" s="74"/>
      <c r="Q27" s="4"/>
      <c r="R27" s="70"/>
    </row>
    <row r="28" spans="2:24" ht="15.75" customHeight="1" x14ac:dyDescent="0.25">
      <c r="B28" s="106">
        <v>2017</v>
      </c>
      <c r="C28" s="107">
        <v>16.259370000000001</v>
      </c>
      <c r="D28" s="107">
        <v>17.305340000000001</v>
      </c>
      <c r="E28" s="107">
        <v>12.352510000000001</v>
      </c>
      <c r="F28" s="107">
        <v>1.71268</v>
      </c>
      <c r="G28" s="107">
        <v>4.1210000000000004E-2</v>
      </c>
      <c r="H28" s="107">
        <v>1.3868900000000002</v>
      </c>
      <c r="I28" s="107">
        <v>11.514559999999999</v>
      </c>
      <c r="J28" s="107">
        <v>4.0382300000000004</v>
      </c>
      <c r="K28" s="107">
        <v>4.7765900000000006</v>
      </c>
      <c r="L28" s="107">
        <v>3.9275799999999998</v>
      </c>
      <c r="M28" s="107">
        <v>0.94076000000000004</v>
      </c>
      <c r="N28" s="107">
        <v>1.35486</v>
      </c>
      <c r="O28" s="82">
        <v>75.610590000000002</v>
      </c>
      <c r="P28" s="74"/>
      <c r="Q28" s="4"/>
      <c r="R28" s="70"/>
    </row>
    <row r="29" spans="2:24" ht="15.75" customHeight="1" x14ac:dyDescent="0.25">
      <c r="B29" s="106">
        <v>2018</v>
      </c>
      <c r="C29" s="107">
        <v>16.36271</v>
      </c>
      <c r="D29" s="107">
        <v>17.267259999999997</v>
      </c>
      <c r="E29" s="107">
        <v>12.71026</v>
      </c>
      <c r="F29" s="107">
        <v>1.75146</v>
      </c>
      <c r="G29" s="107">
        <v>4.0590000000000001E-2</v>
      </c>
      <c r="H29" s="107">
        <v>1.3572200000000001</v>
      </c>
      <c r="I29" s="107">
        <v>11.62283</v>
      </c>
      <c r="J29" s="107">
        <v>3.9875400000000001</v>
      </c>
      <c r="K29" s="107">
        <v>4.8196099999999999</v>
      </c>
      <c r="L29" s="107">
        <v>4.0294699999999999</v>
      </c>
      <c r="M29" s="107">
        <v>0.99621000000000004</v>
      </c>
      <c r="N29" s="107">
        <v>1.4863599999999999</v>
      </c>
      <c r="O29" s="82">
        <v>76.431520000000006</v>
      </c>
      <c r="P29" s="187"/>
      <c r="Q29" s="4"/>
      <c r="R29" s="70"/>
    </row>
    <row r="30" spans="2:24" ht="15.75" customHeight="1" x14ac:dyDescent="0.25">
      <c r="B30" s="58">
        <v>2019</v>
      </c>
      <c r="C30" s="107">
        <v>17.706569999999999</v>
      </c>
      <c r="D30" s="107">
        <v>17.381889999999999</v>
      </c>
      <c r="E30" s="107">
        <v>13.065940000000001</v>
      </c>
      <c r="F30" s="107">
        <v>1.8868099999999999</v>
      </c>
      <c r="G30" s="107">
        <v>4.1689999999999998E-2</v>
      </c>
      <c r="H30" s="107">
        <v>1.3506800000000001</v>
      </c>
      <c r="I30" s="107">
        <v>12.022959999999999</v>
      </c>
      <c r="J30" s="107">
        <v>4.1358100000000002</v>
      </c>
      <c r="K30" s="107">
        <v>4.7653299999999996</v>
      </c>
      <c r="L30" s="107">
        <v>4.1399799999999995</v>
      </c>
      <c r="M30" s="107">
        <v>0.99904999999999999</v>
      </c>
      <c r="N30" s="107">
        <v>1.8161400000000001</v>
      </c>
      <c r="O30" s="113">
        <v>79.312839999999994</v>
      </c>
      <c r="P30" s="187"/>
      <c r="Q30" s="4"/>
      <c r="R30" s="70"/>
    </row>
    <row r="31" spans="2:24" ht="15.75" customHeight="1" x14ac:dyDescent="0.25">
      <c r="B31" s="58">
        <v>2020</v>
      </c>
      <c r="C31" s="107">
        <v>17.627369999999999</v>
      </c>
      <c r="D31" s="107">
        <v>17.2163</v>
      </c>
      <c r="E31" s="107">
        <v>13.44448</v>
      </c>
      <c r="F31" s="107">
        <v>1.8067299999999999</v>
      </c>
      <c r="G31" s="107">
        <v>4.1919999999999999E-2</v>
      </c>
      <c r="H31" s="107">
        <v>1.2341500000000001</v>
      </c>
      <c r="I31" s="107">
        <v>12.313639999999999</v>
      </c>
      <c r="J31" s="107">
        <v>5.1035399999999997</v>
      </c>
      <c r="K31" s="107">
        <v>5.0088400000000002</v>
      </c>
      <c r="L31" s="107">
        <v>4.2277800000000001</v>
      </c>
      <c r="M31" s="107">
        <v>1.3299799999999999</v>
      </c>
      <c r="N31" s="107">
        <v>2.1434699999999998</v>
      </c>
      <c r="O31" s="113">
        <v>81.498190000000008</v>
      </c>
      <c r="P31" s="187"/>
      <c r="Q31" s="4"/>
      <c r="R31" s="70"/>
    </row>
    <row r="32" spans="2:24" ht="15.75" customHeight="1" x14ac:dyDescent="0.25">
      <c r="B32" s="110">
        <v>2021</v>
      </c>
      <c r="C32" s="101">
        <v>18.533669999999997</v>
      </c>
      <c r="D32" s="101">
        <v>17.65204</v>
      </c>
      <c r="E32" s="101">
        <v>13.45974</v>
      </c>
      <c r="F32" s="101">
        <v>2.0831599999999999</v>
      </c>
      <c r="G32" s="101">
        <v>4.1909999999999996E-2</v>
      </c>
      <c r="H32" s="101">
        <v>1.1577299999999999</v>
      </c>
      <c r="I32" s="101">
        <v>12.95355</v>
      </c>
      <c r="J32" s="101">
        <v>6.0150699999999997</v>
      </c>
      <c r="K32" s="101">
        <v>5.6522500000000004</v>
      </c>
      <c r="L32" s="101">
        <v>4.2036499999999997</v>
      </c>
      <c r="M32" s="101">
        <v>2.3358499999999998</v>
      </c>
      <c r="N32" s="101">
        <v>2.25535</v>
      </c>
      <c r="O32" s="108">
        <v>86.343980000000002</v>
      </c>
      <c r="P32" s="187"/>
      <c r="Q32" s="4"/>
      <c r="R32" s="70"/>
    </row>
    <row r="33" spans="2:27" s="206" customFormat="1" ht="5.25" customHeight="1" x14ac:dyDescent="0.25">
      <c r="B33" s="3"/>
      <c r="C33" s="3"/>
      <c r="D33" s="3"/>
      <c r="E33" s="3"/>
      <c r="F33" s="3"/>
      <c r="G33" s="3"/>
      <c r="H33" s="3"/>
      <c r="I33" s="3"/>
      <c r="J33" s="3"/>
      <c r="K33" s="3"/>
      <c r="L33" s="56"/>
      <c r="M33" s="187"/>
      <c r="N33" s="4"/>
      <c r="O33" s="70"/>
      <c r="P33" s="1"/>
      <c r="Q33" s="1"/>
      <c r="R33" s="1"/>
      <c r="S33" s="1"/>
    </row>
    <row r="34" spans="2:27" s="206" customFormat="1" ht="16.5" customHeight="1" x14ac:dyDescent="0.25">
      <c r="B34" s="225" t="s">
        <v>2</v>
      </c>
      <c r="C34" s="225"/>
      <c r="D34" s="225"/>
      <c r="E34" s="225"/>
      <c r="F34" s="225"/>
      <c r="G34" s="225"/>
      <c r="H34" s="225"/>
      <c r="I34" s="225"/>
      <c r="J34" s="225"/>
      <c r="K34" s="225"/>
      <c r="L34" s="225"/>
      <c r="M34" s="225"/>
      <c r="N34" s="225"/>
      <c r="O34" s="225"/>
      <c r="P34" s="1"/>
      <c r="Q34" s="1"/>
      <c r="R34" s="1"/>
      <c r="S34" s="1"/>
    </row>
    <row r="35" spans="2:27" s="5" customFormat="1" ht="4.5" customHeight="1" x14ac:dyDescent="0.25">
      <c r="B35" s="218"/>
      <c r="C35" s="218"/>
      <c r="D35" s="218"/>
      <c r="E35" s="218"/>
      <c r="F35" s="218"/>
      <c r="G35" s="218"/>
      <c r="H35" s="218"/>
      <c r="I35" s="218"/>
      <c r="J35" s="218"/>
      <c r="K35" s="218"/>
      <c r="L35" s="218"/>
      <c r="M35" s="218"/>
      <c r="N35" s="218"/>
      <c r="O35" s="218"/>
      <c r="P35" s="206"/>
      <c r="Q35" s="206"/>
      <c r="R35" s="206"/>
      <c r="S35" s="206"/>
      <c r="T35" s="206"/>
      <c r="U35" s="206"/>
      <c r="V35" s="206"/>
      <c r="W35" s="206"/>
      <c r="X35" s="206"/>
      <c r="Y35" s="206"/>
      <c r="Z35" s="206"/>
      <c r="AA35" s="206"/>
    </row>
    <row r="36" spans="2:27" s="206" customFormat="1" ht="16.5" customHeight="1" x14ac:dyDescent="0.25">
      <c r="B36" s="218" t="s">
        <v>84</v>
      </c>
      <c r="C36" s="218"/>
      <c r="D36" s="218"/>
      <c r="E36" s="218"/>
      <c r="F36" s="218"/>
      <c r="G36" s="218"/>
      <c r="H36" s="218"/>
      <c r="I36" s="218"/>
      <c r="J36" s="218"/>
      <c r="K36" s="218"/>
      <c r="L36" s="218"/>
      <c r="M36" s="218"/>
      <c r="N36" s="218"/>
      <c r="O36" s="218"/>
    </row>
    <row r="37" spans="2:27" s="206" customFormat="1" ht="4.5" customHeight="1" x14ac:dyDescent="0.25">
      <c r="B37" s="218"/>
      <c r="C37" s="218"/>
      <c r="D37" s="218"/>
      <c r="E37" s="218"/>
      <c r="F37" s="218"/>
      <c r="G37" s="218"/>
      <c r="H37" s="218"/>
      <c r="I37" s="218"/>
      <c r="J37" s="218"/>
      <c r="K37" s="218"/>
      <c r="L37" s="218"/>
      <c r="M37" s="218"/>
      <c r="N37" s="218"/>
      <c r="O37" s="218"/>
    </row>
    <row r="38" spans="2:27" s="206" customFormat="1" ht="15" customHeight="1" x14ac:dyDescent="0.25">
      <c r="B38" s="218" t="s">
        <v>1</v>
      </c>
      <c r="C38" s="218"/>
      <c r="D38" s="218"/>
      <c r="E38" s="218"/>
      <c r="F38" s="218"/>
      <c r="G38" s="218"/>
      <c r="H38" s="218"/>
      <c r="I38" s="218"/>
      <c r="J38" s="218"/>
      <c r="K38" s="218"/>
      <c r="L38" s="218"/>
      <c r="M38" s="218"/>
      <c r="N38" s="218"/>
      <c r="O38" s="218"/>
      <c r="P38" s="1"/>
      <c r="Q38" s="1"/>
      <c r="R38" s="1"/>
      <c r="S38" s="1"/>
      <c r="T38" s="1"/>
      <c r="U38" s="1"/>
      <c r="V38" s="1"/>
      <c r="W38" s="1"/>
      <c r="X38" s="1"/>
      <c r="Y38" s="1"/>
      <c r="Z38" s="1"/>
      <c r="AA38" s="1"/>
    </row>
    <row r="39" spans="2:27" s="206" customFormat="1" ht="4.5" customHeight="1" x14ac:dyDescent="0.25">
      <c r="B39" s="218"/>
      <c r="C39" s="218"/>
      <c r="D39" s="218"/>
      <c r="E39" s="218"/>
      <c r="F39" s="218"/>
      <c r="G39" s="218"/>
      <c r="H39" s="218"/>
      <c r="I39" s="218"/>
      <c r="J39" s="218"/>
      <c r="K39" s="218"/>
      <c r="L39" s="218"/>
      <c r="M39" s="218"/>
      <c r="N39" s="218"/>
      <c r="O39" s="218"/>
      <c r="P39" s="1"/>
      <c r="Q39" s="1"/>
      <c r="R39" s="1"/>
      <c r="S39" s="1"/>
      <c r="T39" s="1"/>
      <c r="U39" s="1"/>
      <c r="V39" s="1"/>
      <c r="W39" s="1"/>
      <c r="X39" s="1"/>
      <c r="Y39" s="1"/>
      <c r="Z39" s="1"/>
      <c r="AA39" s="1"/>
    </row>
    <row r="40" spans="2:27" s="206" customFormat="1" ht="33.75" customHeight="1" x14ac:dyDescent="0.25">
      <c r="B40" s="221" t="s">
        <v>114</v>
      </c>
      <c r="C40" s="221"/>
      <c r="D40" s="221"/>
      <c r="E40" s="221"/>
      <c r="F40" s="221"/>
      <c r="G40" s="221"/>
      <c r="H40" s="221"/>
      <c r="I40" s="221"/>
      <c r="J40" s="221"/>
      <c r="K40" s="221"/>
      <c r="L40" s="221"/>
      <c r="M40" s="221"/>
      <c r="N40" s="221"/>
      <c r="O40" s="221"/>
      <c r="P40" s="1"/>
      <c r="Q40" s="1"/>
      <c r="R40" s="1"/>
      <c r="S40" s="1"/>
      <c r="T40" s="1"/>
      <c r="U40" s="1"/>
      <c r="V40" s="1"/>
      <c r="W40" s="1"/>
      <c r="X40" s="1"/>
      <c r="Y40" s="1"/>
      <c r="Z40" s="1"/>
      <c r="AA40" s="1"/>
    </row>
    <row r="41" spans="2:27" s="123" customFormat="1" ht="15.75" customHeight="1" x14ac:dyDescent="0.25">
      <c r="B41" s="222" t="s">
        <v>115</v>
      </c>
      <c r="C41" s="222"/>
      <c r="D41" s="222"/>
      <c r="E41" s="222"/>
      <c r="F41" s="222"/>
      <c r="G41" s="222"/>
      <c r="H41" s="222"/>
      <c r="I41" s="222"/>
      <c r="J41" s="222"/>
      <c r="K41" s="222"/>
      <c r="L41" s="222"/>
      <c r="M41" s="222"/>
      <c r="N41" s="222"/>
      <c r="O41" s="222"/>
    </row>
    <row r="42" spans="2:27" s="71" customFormat="1" ht="15.75" customHeight="1" x14ac:dyDescent="0.25">
      <c r="B42" s="219" t="s">
        <v>116</v>
      </c>
      <c r="C42" s="219"/>
      <c r="D42" s="219"/>
      <c r="E42" s="219"/>
      <c r="F42" s="219"/>
      <c r="G42" s="219"/>
      <c r="H42" s="219"/>
      <c r="I42" s="219"/>
      <c r="J42" s="219"/>
      <c r="K42" s="219"/>
      <c r="L42" s="219"/>
      <c r="M42" s="219"/>
      <c r="N42" s="219"/>
      <c r="O42" s="219"/>
      <c r="P42" s="70"/>
      <c r="Q42" s="70"/>
      <c r="R42" s="70"/>
      <c r="S42" s="70"/>
      <c r="T42" s="70"/>
      <c r="U42" s="70"/>
      <c r="V42" s="70"/>
      <c r="W42" s="70"/>
      <c r="X42" s="70"/>
      <c r="Y42" s="70"/>
      <c r="Z42" s="70"/>
      <c r="AA42" s="70"/>
    </row>
    <row r="43" spans="2:27" s="206" customFormat="1" ht="15.75" customHeight="1" x14ac:dyDescent="0.25">
      <c r="B43" s="219" t="s">
        <v>117</v>
      </c>
      <c r="C43" s="219"/>
      <c r="D43" s="219"/>
      <c r="E43" s="219"/>
      <c r="F43" s="219"/>
      <c r="G43" s="219"/>
      <c r="H43" s="219"/>
      <c r="I43" s="219"/>
      <c r="J43" s="219"/>
      <c r="K43" s="219"/>
      <c r="L43" s="219"/>
      <c r="M43" s="219"/>
      <c r="N43" s="219"/>
      <c r="O43" s="219"/>
      <c r="P43" s="1"/>
      <c r="Q43" s="1"/>
      <c r="R43" s="1"/>
      <c r="S43" s="1"/>
      <c r="T43" s="1"/>
      <c r="U43" s="1"/>
      <c r="V43" s="1"/>
      <c r="W43" s="1"/>
      <c r="X43" s="1"/>
      <c r="Y43" s="1"/>
      <c r="Z43" s="1"/>
      <c r="AA43" s="1"/>
    </row>
    <row r="44" spans="2:27" s="71" customFormat="1" ht="15.75" customHeight="1" x14ac:dyDescent="0.25">
      <c r="B44" s="219" t="s">
        <v>118</v>
      </c>
      <c r="C44" s="219"/>
      <c r="D44" s="219"/>
      <c r="E44" s="219"/>
      <c r="F44" s="219"/>
      <c r="G44" s="219"/>
      <c r="H44" s="219"/>
      <c r="I44" s="219"/>
      <c r="J44" s="219"/>
      <c r="K44" s="219"/>
      <c r="L44" s="219"/>
      <c r="M44" s="219"/>
      <c r="N44" s="219"/>
      <c r="O44" s="219"/>
      <c r="P44" s="70"/>
      <c r="Q44" s="70"/>
      <c r="R44" s="70"/>
      <c r="S44" s="70"/>
      <c r="T44" s="70"/>
      <c r="U44" s="70"/>
      <c r="V44" s="70"/>
      <c r="W44" s="70"/>
      <c r="X44" s="70"/>
      <c r="Y44" s="70"/>
      <c r="Z44" s="70"/>
      <c r="AA44" s="70"/>
    </row>
    <row r="45" spans="2:27" s="123" customFormat="1" ht="15.75" customHeight="1" x14ac:dyDescent="0.25">
      <c r="B45" s="218" t="s">
        <v>119</v>
      </c>
      <c r="C45" s="218"/>
      <c r="D45" s="218"/>
      <c r="E45" s="218"/>
      <c r="F45" s="218"/>
      <c r="G45" s="218"/>
      <c r="H45" s="218"/>
      <c r="I45" s="218"/>
      <c r="J45" s="218"/>
      <c r="K45" s="218"/>
      <c r="L45" s="218"/>
      <c r="M45" s="218"/>
      <c r="N45" s="218"/>
      <c r="O45" s="218"/>
    </row>
    <row r="46" spans="2:27" s="206" customFormat="1" ht="15.75" customHeight="1" x14ac:dyDescent="0.25">
      <c r="B46" s="219" t="s">
        <v>120</v>
      </c>
      <c r="C46" s="219"/>
      <c r="D46" s="219"/>
      <c r="E46" s="219"/>
      <c r="F46" s="219"/>
      <c r="G46" s="219"/>
      <c r="H46" s="219"/>
      <c r="I46" s="219"/>
      <c r="J46" s="219"/>
      <c r="K46" s="219"/>
      <c r="L46" s="219"/>
      <c r="M46" s="219"/>
      <c r="N46" s="219"/>
      <c r="O46" s="219"/>
      <c r="P46" s="1"/>
      <c r="Q46" s="1"/>
      <c r="R46" s="1"/>
      <c r="S46" s="1"/>
      <c r="T46" s="1"/>
      <c r="U46" s="1"/>
      <c r="V46" s="1"/>
      <c r="W46" s="1"/>
      <c r="X46" s="1"/>
      <c r="Y46" s="1"/>
      <c r="Z46" s="1"/>
      <c r="AA46" s="1"/>
    </row>
    <row r="47" spans="2:27" s="71" customFormat="1" ht="15.75" customHeight="1" x14ac:dyDescent="0.25">
      <c r="B47" s="218" t="s">
        <v>121</v>
      </c>
      <c r="C47" s="218"/>
      <c r="D47" s="218"/>
      <c r="E47" s="218"/>
      <c r="F47" s="218"/>
      <c r="G47" s="218"/>
      <c r="H47" s="218"/>
      <c r="I47" s="218"/>
      <c r="J47" s="218"/>
      <c r="K47" s="218"/>
      <c r="L47" s="218"/>
      <c r="M47" s="218"/>
      <c r="N47" s="218"/>
      <c r="O47" s="218"/>
      <c r="P47" s="70"/>
      <c r="Q47" s="70"/>
      <c r="R47" s="70"/>
      <c r="S47" s="70"/>
      <c r="T47" s="70"/>
      <c r="U47" s="70"/>
      <c r="V47" s="70"/>
      <c r="W47" s="70"/>
      <c r="X47" s="70"/>
      <c r="Y47" s="70"/>
      <c r="Z47" s="70"/>
      <c r="AA47" s="70"/>
    </row>
    <row r="48" spans="2:27" s="206" customFormat="1" ht="12.75" customHeight="1" x14ac:dyDescent="0.25">
      <c r="B48" s="220"/>
      <c r="C48" s="220"/>
      <c r="D48" s="220"/>
      <c r="E48" s="220"/>
      <c r="F48" s="220"/>
      <c r="G48" s="220"/>
      <c r="H48" s="220"/>
      <c r="I48" s="220"/>
      <c r="J48" s="220"/>
      <c r="K48" s="220"/>
      <c r="L48" s="220"/>
      <c r="M48" s="220"/>
      <c r="N48" s="220"/>
      <c r="O48" s="220"/>
      <c r="P48" s="1"/>
      <c r="Q48" s="1"/>
      <c r="R48" s="1"/>
      <c r="S48" s="1"/>
      <c r="T48" s="1"/>
      <c r="U48" s="1"/>
      <c r="V48" s="1"/>
      <c r="W48" s="1"/>
      <c r="X48" s="1"/>
      <c r="Y48" s="1"/>
      <c r="Z48" s="1"/>
      <c r="AA48" s="1"/>
    </row>
    <row r="49" spans="2:27" s="206" customFormat="1" ht="5.25" customHeight="1" x14ac:dyDescent="0.25">
      <c r="B49" s="218"/>
      <c r="C49" s="218"/>
      <c r="D49" s="218"/>
      <c r="E49" s="218"/>
      <c r="F49" s="218"/>
      <c r="G49" s="218"/>
      <c r="H49" s="218"/>
      <c r="I49" s="218"/>
      <c r="J49" s="218"/>
      <c r="K49" s="218"/>
      <c r="L49" s="218"/>
      <c r="M49" s="218"/>
      <c r="N49" s="218"/>
      <c r="O49" s="218"/>
      <c r="P49" s="1"/>
      <c r="Q49" s="1"/>
      <c r="R49" s="1"/>
      <c r="S49" s="1"/>
      <c r="T49" s="1"/>
      <c r="U49" s="1"/>
      <c r="V49" s="1"/>
      <c r="W49" s="1"/>
      <c r="X49" s="1"/>
      <c r="Y49" s="1"/>
      <c r="Z49" s="1"/>
      <c r="AA49" s="1"/>
    </row>
    <row r="50" spans="2:27" s="206" customFormat="1" ht="12.2" customHeight="1" x14ac:dyDescent="0.25">
      <c r="B50" s="218" t="s">
        <v>0</v>
      </c>
      <c r="C50" s="218"/>
      <c r="D50" s="218"/>
      <c r="E50" s="218"/>
      <c r="F50" s="218"/>
      <c r="G50" s="218"/>
      <c r="H50" s="218"/>
      <c r="I50" s="218"/>
      <c r="J50" s="218"/>
      <c r="K50" s="218"/>
      <c r="L50" s="218"/>
      <c r="M50" s="218"/>
      <c r="N50" s="218"/>
      <c r="O50" s="218"/>
      <c r="P50" s="1"/>
      <c r="Q50" s="1"/>
      <c r="R50" s="1"/>
      <c r="S50" s="1"/>
      <c r="T50" s="1"/>
      <c r="U50" s="1"/>
      <c r="V50" s="1"/>
      <c r="W50" s="1"/>
      <c r="X50" s="1"/>
      <c r="Y50" s="1"/>
      <c r="Z50" s="1"/>
      <c r="AA50" s="1"/>
    </row>
  </sheetData>
  <mergeCells count="26">
    <mergeCell ref="B42:O42"/>
    <mergeCell ref="M4:M5"/>
    <mergeCell ref="N4:N5"/>
    <mergeCell ref="O4:O5"/>
    <mergeCell ref="B34:O34"/>
    <mergeCell ref="B35:O35"/>
    <mergeCell ref="B36:O36"/>
    <mergeCell ref="B4:B5"/>
    <mergeCell ref="C4:H4"/>
    <mergeCell ref="I4:I5"/>
    <mergeCell ref="J4:J5"/>
    <mergeCell ref="K4:K5"/>
    <mergeCell ref="L4:L5"/>
    <mergeCell ref="B37:O37"/>
    <mergeCell ref="B38:O38"/>
    <mergeCell ref="B39:O39"/>
    <mergeCell ref="B40:O40"/>
    <mergeCell ref="B41:O41"/>
    <mergeCell ref="B49:O49"/>
    <mergeCell ref="B50:O50"/>
    <mergeCell ref="B43:O43"/>
    <mergeCell ref="B44:O44"/>
    <mergeCell ref="B45:O45"/>
    <mergeCell ref="B46:O46"/>
    <mergeCell ref="B47:O47"/>
    <mergeCell ref="B48:O48"/>
  </mergeCells>
  <pageMargins left="0.49" right="0.7" top="0.75" bottom="0.75" header="0.3" footer="0.3"/>
  <pageSetup paperSize="9" scale="71" orientation="landscape" r:id="rId1"/>
  <headerFooter>
    <oddHeader>&amp;L&amp;G&amp;CCoûts de la santé</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719"/>
  <sheetViews>
    <sheetView showGridLines="0" zoomScaleNormal="100" zoomScaleSheetLayoutView="90" workbookViewId="0"/>
  </sheetViews>
  <sheetFormatPr baseColWidth="10" defaultColWidth="11.42578125" defaultRowHeight="11.25" x14ac:dyDescent="0.15"/>
  <cols>
    <col min="1" max="1" width="1.7109375" style="10" customWidth="1"/>
    <col min="2" max="8" width="15.7109375" style="10" customWidth="1"/>
    <col min="9" max="9" width="17.28515625" style="10" customWidth="1"/>
    <col min="10" max="15" width="10.7109375" style="10" customWidth="1"/>
    <col min="16" max="21" width="16.28515625" style="10" bestFit="1" customWidth="1"/>
    <col min="22" max="22" width="15.140625" style="10" bestFit="1" customWidth="1"/>
    <col min="23" max="32" width="16.28515625" style="10" bestFit="1" customWidth="1"/>
    <col min="33" max="16384" width="11.42578125" style="10"/>
  </cols>
  <sheetData>
    <row r="1" spans="2:31" ht="9.9499999999999993" customHeight="1" x14ac:dyDescent="0.15"/>
    <row r="2" spans="2:31" s="1" customFormat="1" ht="18.75" customHeight="1" x14ac:dyDescent="0.25">
      <c r="B2" s="9" t="s">
        <v>60</v>
      </c>
      <c r="C2" s="9"/>
      <c r="D2" s="9"/>
      <c r="E2" s="9"/>
      <c r="F2" s="9"/>
      <c r="G2" s="9"/>
      <c r="H2" s="9"/>
      <c r="I2" s="9"/>
      <c r="J2" s="9"/>
      <c r="M2" s="8"/>
    </row>
    <row r="3" spans="2:31" ht="15.75" customHeight="1" x14ac:dyDescent="0.15">
      <c r="J3" s="17"/>
      <c r="K3" s="17"/>
      <c r="L3" s="17"/>
      <c r="N3" s="83"/>
    </row>
    <row r="4" spans="2:31" ht="39" customHeight="1" x14ac:dyDescent="0.15">
      <c r="B4" s="22" t="s">
        <v>4</v>
      </c>
      <c r="C4" s="22" t="s">
        <v>122</v>
      </c>
      <c r="D4" s="22" t="s">
        <v>123</v>
      </c>
      <c r="E4" s="22" t="s">
        <v>124</v>
      </c>
      <c r="F4" s="22" t="s">
        <v>125</v>
      </c>
      <c r="G4" s="22" t="s">
        <v>126</v>
      </c>
      <c r="H4" s="22" t="s">
        <v>3</v>
      </c>
      <c r="I4" s="19"/>
      <c r="J4" s="19"/>
      <c r="K4" s="17"/>
      <c r="L4" s="17"/>
      <c r="M4" s="67"/>
      <c r="N4" s="66"/>
      <c r="O4" s="20"/>
      <c r="P4" s="86"/>
    </row>
    <row r="5" spans="2:31" ht="15.75" customHeight="1" x14ac:dyDescent="0.15">
      <c r="B5" s="68">
        <v>1995</v>
      </c>
      <c r="C5" s="102">
        <v>14.415430000000001</v>
      </c>
      <c r="D5" s="102">
        <v>5.2738800000000001</v>
      </c>
      <c r="E5" s="102">
        <v>10.883599999999999</v>
      </c>
      <c r="F5" s="102">
        <v>4.63</v>
      </c>
      <c r="G5" s="102">
        <v>0.55054999999999998</v>
      </c>
      <c r="H5" s="102">
        <v>35.753459999999997</v>
      </c>
      <c r="I5" s="64"/>
      <c r="J5" s="88"/>
      <c r="K5" s="93"/>
      <c r="L5" s="66"/>
      <c r="M5" s="83"/>
      <c r="N5" s="89"/>
      <c r="O5" s="20"/>
      <c r="P5" s="87"/>
    </row>
    <row r="6" spans="2:31" ht="15.75" customHeight="1" x14ac:dyDescent="0.15">
      <c r="B6" s="18">
        <v>1996</v>
      </c>
      <c r="C6" s="100">
        <v>15.53201</v>
      </c>
      <c r="D6" s="100">
        <v>5.5119899999999999</v>
      </c>
      <c r="E6" s="100">
        <v>11.059959999999998</v>
      </c>
      <c r="F6" s="100">
        <v>4.8168699999999998</v>
      </c>
      <c r="G6" s="100">
        <v>0.53454999999999997</v>
      </c>
      <c r="H6" s="100">
        <v>37.455379999999998</v>
      </c>
      <c r="I6" s="64"/>
      <c r="J6" s="88"/>
      <c r="K6" s="93"/>
      <c r="L6" s="21"/>
      <c r="M6" s="67"/>
      <c r="N6" s="90"/>
      <c r="O6" s="21"/>
      <c r="P6" s="91"/>
      <c r="Q6" s="91"/>
      <c r="R6" s="91"/>
      <c r="S6" s="91"/>
      <c r="T6" s="91"/>
      <c r="U6" s="91"/>
      <c r="V6" s="91"/>
      <c r="W6" s="91"/>
      <c r="X6" s="21"/>
    </row>
    <row r="7" spans="2:31" ht="15.75" customHeight="1" x14ac:dyDescent="0.15">
      <c r="B7" s="18">
        <v>1997</v>
      </c>
      <c r="C7" s="100">
        <v>16.24616</v>
      </c>
      <c r="D7" s="100">
        <v>5.4527900000000002</v>
      </c>
      <c r="E7" s="100">
        <v>11.323139999999999</v>
      </c>
      <c r="F7" s="100">
        <v>4.6469700000000005</v>
      </c>
      <c r="G7" s="100">
        <v>0.55152000000000001</v>
      </c>
      <c r="H7" s="100">
        <v>38.220570000000002</v>
      </c>
      <c r="I7" s="64"/>
      <c r="J7" s="88"/>
      <c r="K7" s="66"/>
      <c r="L7" s="21"/>
      <c r="M7" s="83"/>
      <c r="N7" s="90"/>
      <c r="O7" s="21"/>
      <c r="P7" s="87"/>
      <c r="Q7" s="21"/>
      <c r="R7" s="21"/>
      <c r="S7" s="21"/>
      <c r="T7" s="21"/>
      <c r="U7" s="21"/>
      <c r="V7" s="21"/>
      <c r="W7" s="21"/>
      <c r="X7" s="21"/>
    </row>
    <row r="8" spans="2:31" ht="15.75" customHeight="1" x14ac:dyDescent="0.15">
      <c r="B8" s="18">
        <v>1998</v>
      </c>
      <c r="C8" s="100">
        <v>17.171709999999997</v>
      </c>
      <c r="D8" s="100">
        <v>5.4953900000000004</v>
      </c>
      <c r="E8" s="100">
        <v>11.72616</v>
      </c>
      <c r="F8" s="100">
        <v>4.7901699999999998</v>
      </c>
      <c r="G8" s="100">
        <v>0.55709000000000009</v>
      </c>
      <c r="H8" s="100">
        <v>39.74053</v>
      </c>
      <c r="I8" s="64"/>
      <c r="J8" s="88"/>
      <c r="K8" s="93"/>
      <c r="L8" s="21"/>
      <c r="M8" s="67"/>
      <c r="N8" s="90"/>
      <c r="O8" s="21"/>
      <c r="P8" s="87"/>
      <c r="Q8" s="21"/>
      <c r="R8" s="21"/>
      <c r="S8" s="21"/>
      <c r="T8" s="21"/>
      <c r="U8" s="21"/>
      <c r="V8" s="21"/>
      <c r="W8" s="21"/>
      <c r="X8" s="21"/>
    </row>
    <row r="9" spans="2:31" ht="15.75" customHeight="1" x14ac:dyDescent="0.15">
      <c r="B9" s="18">
        <v>1999</v>
      </c>
      <c r="C9" s="100">
        <v>17.84121</v>
      </c>
      <c r="D9" s="100">
        <v>5.7715800000000002</v>
      </c>
      <c r="E9" s="100">
        <v>12.10859</v>
      </c>
      <c r="F9" s="100">
        <v>4.68506</v>
      </c>
      <c r="G9" s="100">
        <v>0.57659000000000005</v>
      </c>
      <c r="H9" s="100">
        <v>40.983019999999996</v>
      </c>
      <c r="I9" s="64"/>
      <c r="J9" s="88"/>
      <c r="K9" s="66"/>
      <c r="L9" s="21"/>
      <c r="M9" s="83"/>
      <c r="N9" s="90"/>
      <c r="O9" s="21"/>
      <c r="P9" s="87"/>
      <c r="Q9" s="21"/>
      <c r="R9" s="21"/>
      <c r="S9" s="21"/>
      <c r="T9" s="21"/>
      <c r="U9" s="21"/>
      <c r="V9" s="21"/>
      <c r="W9" s="21"/>
      <c r="X9" s="21"/>
    </row>
    <row r="10" spans="2:31" ht="15.75" customHeight="1" x14ac:dyDescent="0.15">
      <c r="B10" s="18">
        <v>2000</v>
      </c>
      <c r="C10" s="100">
        <v>18.746569999999998</v>
      </c>
      <c r="D10" s="100">
        <v>5.9519099999999998</v>
      </c>
      <c r="E10" s="100">
        <v>12.53969</v>
      </c>
      <c r="F10" s="100">
        <v>4.8772099999999998</v>
      </c>
      <c r="G10" s="100">
        <v>0.59526999999999997</v>
      </c>
      <c r="H10" s="100">
        <v>42.710650000000001</v>
      </c>
      <c r="I10" s="80"/>
      <c r="J10" s="80"/>
      <c r="K10" s="93"/>
      <c r="L10" s="80"/>
      <c r="M10" s="67"/>
      <c r="N10" s="80"/>
      <c r="O10" s="80"/>
      <c r="P10" s="80"/>
      <c r="Q10" s="80"/>
      <c r="R10" s="80"/>
      <c r="S10" s="80"/>
      <c r="T10" s="80"/>
      <c r="U10" s="80"/>
      <c r="V10" s="80"/>
      <c r="W10" s="80"/>
      <c r="X10" s="80"/>
      <c r="Y10" s="80"/>
      <c r="Z10" s="80"/>
      <c r="AA10" s="80"/>
      <c r="AB10" s="80"/>
      <c r="AC10" s="80"/>
      <c r="AD10" s="80"/>
      <c r="AE10" s="80"/>
    </row>
    <row r="11" spans="2:31" ht="15.75" customHeight="1" x14ac:dyDescent="0.15">
      <c r="B11" s="18">
        <v>2001</v>
      </c>
      <c r="C11" s="100">
        <v>19.786339999999999</v>
      </c>
      <c r="D11" s="100">
        <v>7.0263100000000005</v>
      </c>
      <c r="E11" s="100">
        <v>12.9244</v>
      </c>
      <c r="F11" s="100">
        <v>5.0177700000000005</v>
      </c>
      <c r="G11" s="100">
        <v>0.61482000000000003</v>
      </c>
      <c r="H11" s="100">
        <v>45.369639999999997</v>
      </c>
      <c r="I11" s="64"/>
      <c r="J11" s="88"/>
      <c r="K11" s="66"/>
      <c r="L11" s="21"/>
      <c r="M11" s="83"/>
      <c r="N11" s="90"/>
      <c r="O11" s="21"/>
      <c r="P11" s="87"/>
      <c r="Q11" s="21"/>
      <c r="R11" s="21"/>
      <c r="S11" s="21"/>
      <c r="T11" s="21"/>
      <c r="U11" s="21"/>
      <c r="V11" s="21"/>
      <c r="W11" s="21"/>
      <c r="X11" s="21"/>
    </row>
    <row r="12" spans="2:31" ht="15.75" customHeight="1" x14ac:dyDescent="0.15">
      <c r="B12" s="18">
        <v>2002</v>
      </c>
      <c r="C12" s="100">
        <v>20.796279999999999</v>
      </c>
      <c r="D12" s="100">
        <v>7.86707</v>
      </c>
      <c r="E12" s="100">
        <v>12.973420000000001</v>
      </c>
      <c r="F12" s="100">
        <v>4.9838699999999996</v>
      </c>
      <c r="G12" s="100">
        <v>0.60848000000000002</v>
      </c>
      <c r="H12" s="100">
        <v>47.229129999999998</v>
      </c>
      <c r="I12" s="64"/>
      <c r="J12" s="88"/>
      <c r="K12" s="93"/>
      <c r="L12" s="21"/>
      <c r="M12" s="67"/>
      <c r="N12" s="90"/>
      <c r="O12" s="21"/>
      <c r="P12" s="87"/>
      <c r="Q12" s="21"/>
      <c r="R12" s="21"/>
      <c r="S12" s="21"/>
      <c r="T12" s="21"/>
      <c r="U12" s="21"/>
      <c r="V12" s="21"/>
      <c r="W12" s="21"/>
      <c r="X12" s="21"/>
    </row>
    <row r="13" spans="2:31" ht="15.75" customHeight="1" x14ac:dyDescent="0.15">
      <c r="B13" s="18">
        <v>2003</v>
      </c>
      <c r="C13" s="100">
        <v>21.928450000000002</v>
      </c>
      <c r="D13" s="100">
        <v>8.1599799999999991</v>
      </c>
      <c r="E13" s="100">
        <v>13.23925</v>
      </c>
      <c r="F13" s="100">
        <v>5.0666199999999995</v>
      </c>
      <c r="G13" s="100">
        <v>0.61899999999999999</v>
      </c>
      <c r="H13" s="100">
        <v>49.013300000000001</v>
      </c>
      <c r="I13" s="92"/>
      <c r="J13" s="92"/>
      <c r="K13" s="66"/>
      <c r="L13" s="92"/>
      <c r="M13" s="83"/>
      <c r="N13" s="92"/>
      <c r="O13" s="92"/>
      <c r="P13" s="92"/>
      <c r="Q13" s="92"/>
      <c r="R13" s="92"/>
      <c r="S13" s="92"/>
      <c r="T13" s="92"/>
      <c r="U13" s="92"/>
      <c r="V13" s="92"/>
      <c r="W13" s="92"/>
      <c r="X13" s="92"/>
      <c r="Y13" s="92"/>
      <c r="Z13" s="92"/>
      <c r="AA13" s="92"/>
      <c r="AB13" s="92"/>
      <c r="AC13" s="92"/>
      <c r="AD13" s="92"/>
      <c r="AE13" s="92"/>
    </row>
    <row r="14" spans="2:31" ht="15.75" customHeight="1" x14ac:dyDescent="0.15">
      <c r="B14" s="18">
        <v>2004</v>
      </c>
      <c r="C14" s="100">
        <v>23.202570000000001</v>
      </c>
      <c r="D14" s="100">
        <v>8.0328199999999992</v>
      </c>
      <c r="E14" s="100">
        <v>13.809389999999999</v>
      </c>
      <c r="F14" s="100">
        <v>5.2457700000000003</v>
      </c>
      <c r="G14" s="100">
        <v>0.63851000000000002</v>
      </c>
      <c r="H14" s="100">
        <v>50.92906</v>
      </c>
      <c r="I14" s="80"/>
      <c r="J14" s="80"/>
      <c r="K14" s="93"/>
      <c r="L14" s="80"/>
      <c r="M14" s="67"/>
      <c r="N14" s="80"/>
      <c r="O14" s="80"/>
      <c r="P14" s="80"/>
      <c r="Q14" s="80"/>
      <c r="R14" s="80"/>
      <c r="S14" s="80"/>
      <c r="T14" s="80"/>
      <c r="U14" s="80"/>
      <c r="V14" s="80"/>
      <c r="W14" s="80"/>
      <c r="X14" s="80"/>
      <c r="Y14" s="80"/>
      <c r="Z14" s="80"/>
      <c r="AA14" s="80"/>
      <c r="AB14" s="80"/>
      <c r="AC14" s="80"/>
      <c r="AD14" s="80"/>
      <c r="AE14" s="80"/>
    </row>
    <row r="15" spans="2:31" ht="15.75" customHeight="1" x14ac:dyDescent="0.15">
      <c r="B15" s="18">
        <v>2005</v>
      </c>
      <c r="C15" s="100">
        <v>24.503119999999999</v>
      </c>
      <c r="D15" s="100">
        <v>8.1502400000000002</v>
      </c>
      <c r="E15" s="100">
        <v>13.30936</v>
      </c>
      <c r="F15" s="100">
        <v>5.3853800000000005</v>
      </c>
      <c r="G15" s="100">
        <v>0.59996000000000005</v>
      </c>
      <c r="H15" s="100">
        <v>51.948059999999998</v>
      </c>
      <c r="I15" s="80"/>
      <c r="J15" s="80"/>
      <c r="K15" s="66"/>
      <c r="L15" s="80"/>
      <c r="M15" s="83"/>
      <c r="N15" s="80"/>
      <c r="O15" s="80"/>
      <c r="P15" s="80"/>
      <c r="Q15" s="80"/>
      <c r="R15" s="80"/>
      <c r="S15" s="80"/>
      <c r="T15" s="80"/>
      <c r="U15" s="80"/>
      <c r="V15" s="80"/>
      <c r="W15" s="80"/>
      <c r="X15" s="80"/>
      <c r="Y15" s="80"/>
      <c r="Z15" s="80"/>
      <c r="AA15" s="80"/>
      <c r="AB15" s="80"/>
      <c r="AC15" s="80"/>
      <c r="AD15" s="80"/>
      <c r="AE15" s="80"/>
    </row>
    <row r="16" spans="2:31" ht="15.75" customHeight="1" x14ac:dyDescent="0.15">
      <c r="B16" s="18">
        <v>2006</v>
      </c>
      <c r="C16" s="100">
        <v>24.668470000000003</v>
      </c>
      <c r="D16" s="100">
        <v>8.0756899999999998</v>
      </c>
      <c r="E16" s="100">
        <v>13.574639999999999</v>
      </c>
      <c r="F16" s="100">
        <v>5.66988</v>
      </c>
      <c r="G16" s="100">
        <v>0.61333000000000004</v>
      </c>
      <c r="H16" s="100">
        <v>52.60201</v>
      </c>
      <c r="I16" s="80"/>
      <c r="J16" s="80"/>
      <c r="K16" s="93"/>
      <c r="L16" s="80"/>
      <c r="M16" s="67"/>
      <c r="N16" s="80"/>
      <c r="O16" s="80"/>
      <c r="P16" s="80"/>
      <c r="Q16" s="80"/>
      <c r="R16" s="80"/>
      <c r="S16" s="80"/>
      <c r="T16" s="80"/>
      <c r="U16" s="80"/>
      <c r="V16" s="80"/>
      <c r="W16" s="80"/>
      <c r="X16" s="80"/>
      <c r="Y16" s="80"/>
      <c r="Z16" s="80"/>
      <c r="AA16" s="80"/>
      <c r="AB16" s="80"/>
      <c r="AC16" s="80"/>
      <c r="AD16" s="80"/>
      <c r="AE16" s="80"/>
    </row>
    <row r="17" spans="2:31" ht="15.75" customHeight="1" x14ac:dyDescent="0.15">
      <c r="B17" s="18">
        <v>2007</v>
      </c>
      <c r="C17" s="100">
        <v>25.774090000000001</v>
      </c>
      <c r="D17" s="100">
        <v>8.4598899999999997</v>
      </c>
      <c r="E17" s="100">
        <v>14.105739999999999</v>
      </c>
      <c r="F17" s="100">
        <v>6.0302299999999995</v>
      </c>
      <c r="G17" s="100">
        <v>0.63783000000000001</v>
      </c>
      <c r="H17" s="100">
        <v>55.007779999999997</v>
      </c>
      <c r="I17" s="80"/>
      <c r="J17" s="80"/>
      <c r="K17" s="66"/>
      <c r="L17" s="80"/>
      <c r="M17" s="83"/>
      <c r="N17" s="80"/>
      <c r="O17" s="80"/>
      <c r="P17" s="80"/>
      <c r="Q17" s="80"/>
      <c r="R17" s="80"/>
      <c r="S17" s="80"/>
      <c r="T17" s="80"/>
      <c r="U17" s="80"/>
      <c r="V17" s="80"/>
      <c r="W17" s="80"/>
      <c r="X17" s="80"/>
      <c r="Y17" s="80"/>
      <c r="Z17" s="80"/>
      <c r="AA17" s="80"/>
      <c r="AB17" s="80"/>
      <c r="AC17" s="80"/>
      <c r="AD17" s="80"/>
      <c r="AE17" s="80"/>
    </row>
    <row r="18" spans="2:31" ht="15.75" customHeight="1" x14ac:dyDescent="0.15">
      <c r="B18" s="18">
        <v>2008</v>
      </c>
      <c r="C18" s="100">
        <v>26.692720000000001</v>
      </c>
      <c r="D18" s="100">
        <v>10.149299999999998</v>
      </c>
      <c r="E18" s="100">
        <v>14.366430000000001</v>
      </c>
      <c r="F18" s="100">
        <v>6.2176099999999996</v>
      </c>
      <c r="G18" s="100">
        <v>0.64534999999999998</v>
      </c>
      <c r="H18" s="100">
        <v>58.07141</v>
      </c>
      <c r="I18" s="80"/>
      <c r="J18" s="80"/>
      <c r="K18" s="93"/>
      <c r="L18" s="80"/>
      <c r="M18" s="67"/>
      <c r="N18" s="80"/>
      <c r="O18" s="80"/>
      <c r="P18" s="80"/>
      <c r="Q18" s="80"/>
      <c r="R18" s="80"/>
      <c r="S18" s="80"/>
      <c r="T18" s="80"/>
      <c r="U18" s="80"/>
      <c r="V18" s="80"/>
      <c r="W18" s="80"/>
      <c r="X18" s="80"/>
      <c r="Y18" s="80"/>
      <c r="Z18" s="80"/>
      <c r="AA18" s="80"/>
      <c r="AB18" s="80"/>
      <c r="AC18" s="80"/>
      <c r="AD18" s="80"/>
      <c r="AE18" s="80"/>
    </row>
    <row r="19" spans="2:31" ht="15.75" customHeight="1" x14ac:dyDescent="0.15">
      <c r="B19" s="18">
        <v>2009</v>
      </c>
      <c r="C19" s="100">
        <v>27.756409999999999</v>
      </c>
      <c r="D19" s="100">
        <v>11.03196</v>
      </c>
      <c r="E19" s="100">
        <v>14.785680000000001</v>
      </c>
      <c r="F19" s="100">
        <v>6.40571</v>
      </c>
      <c r="G19" s="100">
        <v>0.66376000000000002</v>
      </c>
      <c r="H19" s="100">
        <v>60.643509999999999</v>
      </c>
      <c r="I19" s="64"/>
      <c r="J19" s="88"/>
      <c r="K19" s="66"/>
      <c r="L19" s="21"/>
      <c r="M19" s="83"/>
      <c r="N19" s="84"/>
      <c r="O19" s="21"/>
      <c r="P19" s="87"/>
      <c r="Q19" s="21"/>
      <c r="R19" s="21"/>
      <c r="S19" s="21"/>
      <c r="T19" s="21"/>
      <c r="U19" s="21"/>
      <c r="V19" s="21"/>
      <c r="W19" s="21"/>
      <c r="X19" s="21"/>
    </row>
    <row r="20" spans="2:31" ht="15.75" customHeight="1" x14ac:dyDescent="0.15">
      <c r="B20" s="18">
        <v>2010</v>
      </c>
      <c r="C20" s="100">
        <v>26.968060000000001</v>
      </c>
      <c r="D20" s="100">
        <v>12.35727</v>
      </c>
      <c r="E20" s="100">
        <v>15.7355</v>
      </c>
      <c r="F20" s="100">
        <v>6.5025699999999995</v>
      </c>
      <c r="G20" s="100">
        <v>0.47602</v>
      </c>
      <c r="H20" s="100">
        <v>62.039410000000004</v>
      </c>
      <c r="I20" s="64"/>
      <c r="J20" s="88"/>
      <c r="K20" s="93"/>
      <c r="L20" s="21"/>
      <c r="M20" s="67"/>
      <c r="N20" s="21"/>
      <c r="O20" s="21"/>
      <c r="P20" s="21"/>
      <c r="Q20" s="21"/>
      <c r="R20" s="21"/>
      <c r="S20" s="21"/>
      <c r="T20" s="21"/>
      <c r="U20" s="21"/>
      <c r="V20" s="21"/>
      <c r="W20" s="21"/>
      <c r="X20" s="21"/>
    </row>
    <row r="21" spans="2:31" ht="15.75" customHeight="1" x14ac:dyDescent="0.15">
      <c r="B21" s="18">
        <v>2011</v>
      </c>
      <c r="C21" s="100">
        <v>27.563599999999997</v>
      </c>
      <c r="D21" s="100">
        <v>13.094059999999999</v>
      </c>
      <c r="E21" s="100">
        <v>15.84165</v>
      </c>
      <c r="F21" s="100">
        <v>6.6348700000000003</v>
      </c>
      <c r="G21" s="100">
        <v>0.73394999999999999</v>
      </c>
      <c r="H21" s="100">
        <v>63.868130000000001</v>
      </c>
      <c r="I21" s="64"/>
      <c r="J21" s="85"/>
      <c r="K21" s="66"/>
      <c r="L21" s="21"/>
      <c r="M21" s="83"/>
      <c r="N21" s="21"/>
      <c r="O21" s="21"/>
      <c r="P21" s="21"/>
      <c r="Q21" s="21"/>
      <c r="R21" s="21"/>
      <c r="S21" s="21"/>
      <c r="T21" s="21"/>
      <c r="U21" s="21"/>
      <c r="V21" s="21"/>
      <c r="W21" s="21"/>
      <c r="X21" s="21"/>
    </row>
    <row r="22" spans="2:31" ht="15.75" customHeight="1" x14ac:dyDescent="0.15">
      <c r="B22" s="18">
        <v>2012</v>
      </c>
      <c r="C22" s="100">
        <v>28.542180000000002</v>
      </c>
      <c r="D22" s="100">
        <v>14.401620000000001</v>
      </c>
      <c r="E22" s="100">
        <v>16.23423</v>
      </c>
      <c r="F22" s="100">
        <v>5.8918100000000004</v>
      </c>
      <c r="G22" s="100">
        <v>0.22455</v>
      </c>
      <c r="H22" s="100">
        <v>65.294389999999993</v>
      </c>
      <c r="I22" s="64"/>
      <c r="J22" s="85"/>
      <c r="K22" s="93"/>
      <c r="L22" s="21"/>
      <c r="M22" s="67"/>
      <c r="N22" s="21"/>
      <c r="O22" s="21"/>
      <c r="P22" s="21"/>
      <c r="Q22" s="21"/>
      <c r="R22" s="21"/>
      <c r="S22" s="21"/>
      <c r="T22" s="21"/>
      <c r="U22" s="21"/>
      <c r="V22" s="21"/>
      <c r="W22" s="21"/>
      <c r="X22" s="21"/>
    </row>
    <row r="23" spans="2:31" ht="15.75" customHeight="1" x14ac:dyDescent="0.15">
      <c r="B23" s="18">
        <v>2013</v>
      </c>
      <c r="C23" s="100">
        <v>30.494119999999999</v>
      </c>
      <c r="D23" s="100">
        <v>13.990969999999999</v>
      </c>
      <c r="E23" s="100">
        <v>16.66705</v>
      </c>
      <c r="F23" s="100">
        <v>6.2189899999999998</v>
      </c>
      <c r="G23" s="100">
        <v>0.57249000000000005</v>
      </c>
      <c r="H23" s="100">
        <v>67.943619999999996</v>
      </c>
      <c r="I23" s="64"/>
      <c r="J23" s="85"/>
      <c r="K23" s="66"/>
      <c r="L23" s="21"/>
      <c r="M23" s="83"/>
      <c r="N23" s="21"/>
      <c r="O23" s="21"/>
      <c r="P23" s="21"/>
      <c r="Q23" s="21"/>
      <c r="R23" s="21"/>
      <c r="S23" s="21"/>
      <c r="T23" s="21"/>
      <c r="U23" s="21"/>
      <c r="V23" s="21"/>
      <c r="W23" s="21"/>
      <c r="X23" s="21"/>
    </row>
    <row r="24" spans="2:31" ht="15.75" customHeight="1" x14ac:dyDescent="0.15">
      <c r="B24" s="18">
        <v>2014</v>
      </c>
      <c r="C24" s="100">
        <v>31.202009999999998</v>
      </c>
      <c r="D24" s="100">
        <v>14.402190000000001</v>
      </c>
      <c r="E24" s="100">
        <v>16.65785</v>
      </c>
      <c r="F24" s="100">
        <v>6.3125400000000003</v>
      </c>
      <c r="G24" s="100">
        <v>0.83614999999999995</v>
      </c>
      <c r="H24" s="100">
        <v>69.410740000000004</v>
      </c>
      <c r="I24" s="64"/>
      <c r="J24" s="85"/>
      <c r="K24" s="93"/>
      <c r="L24" s="21"/>
      <c r="M24" s="67"/>
      <c r="N24" s="21"/>
      <c r="O24" s="21"/>
      <c r="P24" s="21"/>
      <c r="Q24" s="21"/>
      <c r="R24" s="21"/>
      <c r="S24" s="21"/>
      <c r="T24" s="21"/>
      <c r="U24" s="21"/>
      <c r="V24" s="21"/>
      <c r="W24" s="21"/>
      <c r="X24" s="21"/>
    </row>
    <row r="25" spans="2:31" ht="15.75" customHeight="1" x14ac:dyDescent="0.15">
      <c r="B25" s="18">
        <v>2015</v>
      </c>
      <c r="C25" s="100">
        <v>32.879449999999999</v>
      </c>
      <c r="D25" s="100">
        <v>14.720040000000001</v>
      </c>
      <c r="E25" s="100">
        <v>17.017949999999999</v>
      </c>
      <c r="F25" s="100">
        <v>6.5851300000000004</v>
      </c>
      <c r="G25" s="100">
        <v>0.80103999999999997</v>
      </c>
      <c r="H25" s="100">
        <v>72.003600000000006</v>
      </c>
      <c r="I25" s="64"/>
      <c r="J25" s="88"/>
      <c r="K25" s="93"/>
      <c r="L25" s="21"/>
      <c r="M25" s="83"/>
      <c r="N25" s="21"/>
      <c r="O25" s="21"/>
      <c r="P25" s="21"/>
      <c r="Q25" s="21"/>
      <c r="R25" s="21"/>
      <c r="S25" s="21"/>
      <c r="T25" s="21"/>
      <c r="U25" s="21"/>
      <c r="V25" s="21"/>
      <c r="W25" s="21"/>
      <c r="X25" s="21"/>
    </row>
    <row r="26" spans="2:31" ht="15.75" customHeight="1" x14ac:dyDescent="0.15">
      <c r="B26" s="18">
        <v>2016</v>
      </c>
      <c r="C26" s="100">
        <v>34.349440000000001</v>
      </c>
      <c r="D26" s="100">
        <v>15.28087</v>
      </c>
      <c r="E26" s="100">
        <v>17.101939999999999</v>
      </c>
      <c r="F26" s="100">
        <v>6.7888000000000002</v>
      </c>
      <c r="G26" s="100">
        <v>0.97471000000000008</v>
      </c>
      <c r="H26" s="100">
        <v>74.49575999999999</v>
      </c>
      <c r="I26" s="64"/>
      <c r="J26" s="88"/>
      <c r="K26" s="93"/>
      <c r="L26" s="21"/>
      <c r="M26" s="21"/>
      <c r="N26" s="21"/>
      <c r="O26" s="21"/>
      <c r="P26" s="21"/>
      <c r="Q26" s="21"/>
      <c r="R26" s="21"/>
      <c r="S26" s="21"/>
      <c r="T26" s="21"/>
      <c r="U26" s="21"/>
      <c r="V26" s="21"/>
      <c r="W26" s="21"/>
      <c r="X26" s="21"/>
    </row>
    <row r="27" spans="2:31" ht="15.75" customHeight="1" x14ac:dyDescent="0.15">
      <c r="B27" s="109">
        <v>2017</v>
      </c>
      <c r="C27" s="107">
        <v>34.877800000000001</v>
      </c>
      <c r="D27" s="107">
        <v>15.64832</v>
      </c>
      <c r="E27" s="107">
        <v>17.459589999999999</v>
      </c>
      <c r="F27" s="107">
        <v>6.7410500000000004</v>
      </c>
      <c r="G27" s="107">
        <v>0.88383</v>
      </c>
      <c r="H27" s="107">
        <v>75.610590000000002</v>
      </c>
      <c r="I27" s="64"/>
      <c r="J27" s="88"/>
      <c r="K27" s="93"/>
      <c r="L27" s="21"/>
      <c r="M27" s="21"/>
      <c r="N27" s="21"/>
      <c r="O27" s="21"/>
      <c r="P27" s="21"/>
      <c r="Q27" s="21"/>
      <c r="R27" s="21"/>
      <c r="S27" s="21"/>
      <c r="T27" s="21"/>
      <c r="U27" s="21"/>
      <c r="V27" s="21"/>
      <c r="W27" s="21"/>
      <c r="X27" s="21"/>
    </row>
    <row r="28" spans="2:31" ht="15.75" customHeight="1" x14ac:dyDescent="0.15">
      <c r="B28" s="109">
        <v>2018</v>
      </c>
      <c r="C28" s="107">
        <v>34.798279999999998</v>
      </c>
      <c r="D28" s="107">
        <v>15.758319999999999</v>
      </c>
      <c r="E28" s="107">
        <v>17.8338</v>
      </c>
      <c r="F28" s="107">
        <v>6.81046</v>
      </c>
      <c r="G28" s="107">
        <v>1.2306700000000002</v>
      </c>
      <c r="H28" s="107">
        <v>76.431520000000006</v>
      </c>
      <c r="I28" s="64"/>
      <c r="J28" s="88"/>
      <c r="K28" s="66"/>
      <c r="L28" s="21"/>
      <c r="M28" s="21"/>
      <c r="N28" s="21"/>
      <c r="O28" s="21"/>
      <c r="P28" s="21"/>
      <c r="Q28" s="21"/>
      <c r="R28" s="21"/>
      <c r="S28" s="21"/>
      <c r="T28" s="21"/>
      <c r="U28" s="21"/>
      <c r="V28" s="21"/>
      <c r="W28" s="21"/>
      <c r="X28" s="21"/>
    </row>
    <row r="29" spans="2:31" ht="15.75" customHeight="1" x14ac:dyDescent="0.15">
      <c r="B29" s="58">
        <v>2019</v>
      </c>
      <c r="C29" s="107">
        <v>36.612430000000003</v>
      </c>
      <c r="D29" s="107">
        <v>15.918749999999999</v>
      </c>
      <c r="E29" s="107">
        <v>18.555199999999999</v>
      </c>
      <c r="F29" s="107">
        <v>7.3007200000000001</v>
      </c>
      <c r="G29" s="107">
        <v>0.92574999999999996</v>
      </c>
      <c r="H29" s="107">
        <v>79.312839999999994</v>
      </c>
      <c r="I29" s="64"/>
      <c r="J29" s="88"/>
      <c r="K29" s="66"/>
      <c r="L29" s="21"/>
      <c r="M29" s="21"/>
      <c r="N29" s="21"/>
      <c r="O29" s="21"/>
      <c r="P29" s="21"/>
      <c r="Q29" s="21"/>
      <c r="R29" s="21"/>
      <c r="S29" s="21"/>
      <c r="T29" s="21"/>
      <c r="U29" s="21"/>
      <c r="V29" s="21"/>
      <c r="W29" s="21"/>
      <c r="X29" s="21"/>
    </row>
    <row r="30" spans="2:31" ht="15.75" customHeight="1" x14ac:dyDescent="0.15">
      <c r="B30" s="58">
        <v>2020</v>
      </c>
      <c r="C30" s="107">
        <v>37.122370000000004</v>
      </c>
      <c r="D30" s="107">
        <v>18.00882</v>
      </c>
      <c r="E30" s="107">
        <v>18.44923</v>
      </c>
      <c r="F30" s="107">
        <v>7.3027199999999999</v>
      </c>
      <c r="G30" s="107">
        <v>0.61504999999999999</v>
      </c>
      <c r="H30" s="107">
        <v>81.498190000000008</v>
      </c>
      <c r="I30" s="64"/>
      <c r="J30" s="88"/>
      <c r="K30" s="66"/>
      <c r="L30" s="21"/>
      <c r="M30" s="21"/>
      <c r="N30" s="21"/>
      <c r="O30" s="21"/>
      <c r="P30" s="21"/>
      <c r="Q30" s="21"/>
      <c r="R30" s="21"/>
      <c r="S30" s="21"/>
      <c r="T30" s="21"/>
      <c r="U30" s="21"/>
      <c r="V30" s="21"/>
      <c r="W30" s="21"/>
      <c r="X30" s="21"/>
    </row>
    <row r="31" spans="2:31" ht="15.75" customHeight="1" x14ac:dyDescent="0.15">
      <c r="B31" s="110">
        <v>2021</v>
      </c>
      <c r="C31" s="101">
        <v>38.64725</v>
      </c>
      <c r="D31" s="101">
        <v>19.831130000000002</v>
      </c>
      <c r="E31" s="101">
        <v>19.224499999999999</v>
      </c>
      <c r="F31" s="101">
        <v>7.4049399999999999</v>
      </c>
      <c r="G31" s="101">
        <v>1.2361600000000001</v>
      </c>
      <c r="H31" s="101">
        <v>86.343980000000002</v>
      </c>
      <c r="I31" s="64"/>
      <c r="J31" s="88"/>
      <c r="K31" s="66"/>
      <c r="L31" s="21"/>
      <c r="M31" s="21"/>
      <c r="N31" s="21"/>
      <c r="O31" s="21"/>
      <c r="P31" s="21"/>
      <c r="Q31" s="21"/>
      <c r="R31" s="21"/>
      <c r="S31" s="21"/>
      <c r="T31" s="21"/>
      <c r="U31" s="21"/>
      <c r="V31" s="21"/>
      <c r="W31" s="21"/>
      <c r="X31" s="21"/>
    </row>
    <row r="32" spans="2:31" ht="5.25" customHeight="1" x14ac:dyDescent="0.25">
      <c r="B32" s="69"/>
      <c r="C32" s="69"/>
      <c r="D32" s="64"/>
      <c r="E32" s="64"/>
      <c r="F32" s="64"/>
      <c r="G32" s="64"/>
      <c r="H32" s="64"/>
      <c r="I32" s="64"/>
      <c r="J32" s="64"/>
      <c r="K32" s="65"/>
      <c r="L32" s="1"/>
      <c r="M32" s="21"/>
      <c r="N32" s="21"/>
      <c r="O32" s="21"/>
      <c r="P32" s="21"/>
      <c r="Q32" s="21"/>
      <c r="R32" s="21"/>
      <c r="S32" s="21"/>
      <c r="T32" s="21"/>
      <c r="U32" s="21"/>
      <c r="V32" s="21"/>
      <c r="W32" s="21"/>
      <c r="X32" s="21"/>
      <c r="Y32" s="21"/>
    </row>
    <row r="33" spans="2:19" s="5" customFormat="1" ht="12.75" customHeight="1" x14ac:dyDescent="0.25">
      <c r="B33" s="225" t="s">
        <v>2</v>
      </c>
      <c r="C33" s="225"/>
      <c r="D33" s="225"/>
      <c r="E33" s="225"/>
      <c r="F33" s="225"/>
      <c r="G33" s="225"/>
      <c r="H33" s="225"/>
      <c r="I33" s="225"/>
      <c r="J33" s="225"/>
      <c r="K33" s="225"/>
      <c r="L33" s="16"/>
      <c r="M33" s="16"/>
      <c r="N33" s="16"/>
      <c r="O33" s="11"/>
      <c r="P33" s="11"/>
      <c r="Q33" s="11"/>
      <c r="R33" s="11"/>
      <c r="S33" s="11"/>
    </row>
    <row r="34" spans="2:19" s="11" customFormat="1" ht="5.25" customHeight="1" x14ac:dyDescent="0.15">
      <c r="B34" s="229"/>
      <c r="C34" s="229"/>
      <c r="D34" s="229"/>
      <c r="E34" s="229"/>
      <c r="F34" s="229"/>
      <c r="G34" s="229"/>
      <c r="H34" s="229"/>
      <c r="I34" s="229"/>
      <c r="J34" s="229"/>
      <c r="K34" s="229"/>
      <c r="L34" s="17"/>
      <c r="M34" s="17"/>
      <c r="N34" s="17"/>
      <c r="O34" s="10"/>
      <c r="P34" s="10"/>
      <c r="Q34" s="10"/>
      <c r="R34" s="10"/>
      <c r="S34" s="10"/>
    </row>
    <row r="35" spans="2:19" s="11" customFormat="1" ht="12.75" customHeight="1" x14ac:dyDescent="0.15">
      <c r="B35" s="218" t="s">
        <v>84</v>
      </c>
      <c r="C35" s="218"/>
      <c r="D35" s="218"/>
      <c r="E35" s="218"/>
      <c r="F35" s="218"/>
      <c r="G35" s="218"/>
      <c r="H35" s="218"/>
      <c r="I35" s="218"/>
      <c r="J35" s="218"/>
      <c r="K35" s="218"/>
      <c r="L35" s="10"/>
      <c r="M35" s="10"/>
      <c r="N35" s="10"/>
      <c r="O35" s="10"/>
      <c r="P35" s="10"/>
      <c r="Q35" s="10"/>
      <c r="R35" s="10"/>
      <c r="S35" s="10"/>
    </row>
    <row r="36" spans="2:19" s="11" customFormat="1" ht="5.25" customHeight="1" x14ac:dyDescent="0.15">
      <c r="B36" s="230"/>
      <c r="C36" s="230"/>
      <c r="D36" s="230"/>
      <c r="E36" s="230"/>
      <c r="F36" s="230"/>
      <c r="G36" s="230"/>
      <c r="H36" s="230"/>
      <c r="I36" s="230"/>
      <c r="J36" s="230"/>
      <c r="K36" s="230"/>
      <c r="L36" s="10"/>
      <c r="M36" s="10"/>
      <c r="N36" s="10"/>
      <c r="O36" s="10"/>
      <c r="P36" s="10"/>
      <c r="Q36" s="10"/>
      <c r="R36" s="10"/>
      <c r="S36" s="10"/>
    </row>
    <row r="37" spans="2:19" s="11" customFormat="1" ht="12.75" customHeight="1" x14ac:dyDescent="0.15">
      <c r="B37" s="218" t="s">
        <v>1</v>
      </c>
      <c r="C37" s="218"/>
      <c r="D37" s="218"/>
      <c r="E37" s="218"/>
      <c r="F37" s="218"/>
      <c r="G37" s="218"/>
      <c r="H37" s="218"/>
      <c r="I37" s="218"/>
      <c r="J37" s="218"/>
      <c r="K37" s="218"/>
      <c r="L37" s="10"/>
      <c r="M37" s="10"/>
      <c r="N37" s="10"/>
      <c r="O37" s="10"/>
      <c r="P37" s="10"/>
      <c r="Q37" s="10"/>
      <c r="R37" s="10"/>
      <c r="S37" s="10"/>
    </row>
    <row r="38" spans="2:19" s="11" customFormat="1" ht="7.5" customHeight="1" x14ac:dyDescent="0.15">
      <c r="B38" s="228"/>
      <c r="C38" s="228"/>
      <c r="D38" s="228"/>
      <c r="E38" s="228"/>
      <c r="F38" s="228"/>
      <c r="G38" s="228"/>
      <c r="H38" s="228"/>
      <c r="I38" s="228"/>
      <c r="J38" s="228"/>
      <c r="K38" s="228"/>
      <c r="L38" s="10"/>
      <c r="M38" s="10"/>
      <c r="N38" s="10"/>
      <c r="O38" s="10"/>
      <c r="P38" s="10"/>
      <c r="Q38" s="10"/>
      <c r="R38" s="10"/>
      <c r="S38" s="10"/>
    </row>
    <row r="39" spans="2:19" s="11" customFormat="1" ht="27" customHeight="1" x14ac:dyDescent="0.15">
      <c r="B39" s="232" t="s">
        <v>127</v>
      </c>
      <c r="C39" s="232"/>
      <c r="D39" s="232"/>
      <c r="E39" s="232"/>
      <c r="F39" s="232"/>
      <c r="G39" s="232"/>
      <c r="H39" s="232"/>
      <c r="I39" s="232"/>
      <c r="J39" s="232"/>
      <c r="K39" s="232"/>
      <c r="L39" s="10"/>
      <c r="M39" s="10"/>
      <c r="N39" s="10"/>
      <c r="O39" s="10"/>
      <c r="P39" s="10"/>
      <c r="Q39" s="10"/>
      <c r="R39" s="10"/>
      <c r="S39" s="10"/>
    </row>
    <row r="40" spans="2:19" s="11" customFormat="1" ht="14.25" customHeight="1" x14ac:dyDescent="0.15">
      <c r="B40" s="232" t="s">
        <v>128</v>
      </c>
      <c r="C40" s="232"/>
      <c r="D40" s="232"/>
      <c r="E40" s="232"/>
      <c r="F40" s="232"/>
      <c r="G40" s="232"/>
      <c r="H40" s="232"/>
      <c r="I40" s="232"/>
      <c r="J40" s="232"/>
      <c r="K40" s="232"/>
      <c r="L40" s="10"/>
      <c r="M40" s="10"/>
      <c r="N40" s="10"/>
      <c r="O40" s="10"/>
      <c r="P40" s="10"/>
      <c r="Q40" s="10"/>
      <c r="R40" s="10"/>
      <c r="S40" s="10"/>
    </row>
    <row r="41" spans="2:19" s="11" customFormat="1" ht="25.5" customHeight="1" x14ac:dyDescent="0.15">
      <c r="B41" s="232" t="s">
        <v>129</v>
      </c>
      <c r="C41" s="232"/>
      <c r="D41" s="232"/>
      <c r="E41" s="232"/>
      <c r="F41" s="232"/>
      <c r="G41" s="232"/>
      <c r="H41" s="232"/>
      <c r="I41" s="232"/>
      <c r="J41" s="232"/>
      <c r="K41" s="232"/>
      <c r="L41" s="10"/>
      <c r="M41" s="10"/>
      <c r="N41" s="10"/>
      <c r="O41" s="10"/>
      <c r="P41" s="10"/>
      <c r="Q41" s="10"/>
      <c r="R41" s="10"/>
      <c r="S41" s="10"/>
    </row>
    <row r="42" spans="2:19" s="11" customFormat="1" ht="25.5" customHeight="1" x14ac:dyDescent="0.15">
      <c r="B42" s="232" t="s">
        <v>130</v>
      </c>
      <c r="C42" s="232"/>
      <c r="D42" s="232"/>
      <c r="E42" s="232"/>
      <c r="F42" s="232"/>
      <c r="G42" s="232"/>
      <c r="H42" s="232"/>
      <c r="I42" s="232"/>
      <c r="J42" s="232"/>
      <c r="K42" s="232"/>
      <c r="L42" s="10"/>
      <c r="M42" s="10"/>
      <c r="N42" s="10"/>
      <c r="O42" s="10"/>
      <c r="P42" s="10"/>
      <c r="Q42" s="10"/>
      <c r="R42" s="10"/>
      <c r="S42" s="10"/>
    </row>
    <row r="43" spans="2:19" s="11" customFormat="1" ht="24.75" customHeight="1" x14ac:dyDescent="0.15">
      <c r="B43" s="232" t="s">
        <v>131</v>
      </c>
      <c r="C43" s="232"/>
      <c r="D43" s="232"/>
      <c r="E43" s="232"/>
      <c r="F43" s="232"/>
      <c r="G43" s="232"/>
      <c r="H43" s="232"/>
      <c r="I43" s="232"/>
      <c r="J43" s="232"/>
      <c r="K43" s="232"/>
      <c r="L43" s="10"/>
      <c r="M43" s="10"/>
      <c r="N43" s="10"/>
      <c r="O43" s="10"/>
      <c r="P43" s="10"/>
      <c r="Q43" s="10"/>
      <c r="R43" s="10"/>
      <c r="S43" s="10"/>
    </row>
    <row r="44" spans="2:19" s="11" customFormat="1" ht="5.25" customHeight="1" x14ac:dyDescent="0.15">
      <c r="B44" s="229"/>
      <c r="C44" s="229"/>
      <c r="D44" s="229"/>
      <c r="E44" s="229"/>
      <c r="F44" s="229"/>
      <c r="G44" s="229"/>
      <c r="H44" s="229"/>
      <c r="I44" s="229"/>
      <c r="J44" s="229"/>
      <c r="K44" s="229"/>
      <c r="L44" s="10"/>
      <c r="M44" s="10"/>
      <c r="N44" s="10"/>
      <c r="O44" s="10"/>
      <c r="P44" s="10"/>
      <c r="Q44" s="10"/>
      <c r="R44" s="10"/>
      <c r="S44" s="10"/>
    </row>
    <row r="45" spans="2:19" s="11" customFormat="1" ht="12.75" customHeight="1" x14ac:dyDescent="0.15">
      <c r="B45" s="229" t="s">
        <v>6</v>
      </c>
      <c r="C45" s="229"/>
      <c r="D45" s="229"/>
      <c r="E45" s="229"/>
      <c r="F45" s="229"/>
      <c r="G45" s="229"/>
      <c r="H45" s="229"/>
      <c r="I45" s="229"/>
      <c r="J45" s="229"/>
      <c r="K45" s="229"/>
      <c r="L45" s="10"/>
      <c r="M45" s="10"/>
      <c r="N45" s="10"/>
      <c r="O45" s="10"/>
      <c r="P45" s="10"/>
      <c r="Q45" s="10"/>
      <c r="R45" s="10"/>
      <c r="S45" s="10"/>
    </row>
    <row r="46" spans="2:19" ht="15.75" customHeight="1" x14ac:dyDescent="0.15">
      <c r="B46" s="231"/>
      <c r="C46" s="231"/>
      <c r="D46" s="231"/>
      <c r="E46" s="231"/>
      <c r="F46" s="231"/>
      <c r="G46" s="231"/>
      <c r="H46" s="231"/>
      <c r="I46" s="231"/>
      <c r="J46" s="231"/>
      <c r="K46" s="231"/>
    </row>
    <row r="47" spans="2:19" ht="15.75" customHeight="1" x14ac:dyDescent="0.15">
      <c r="B47" s="14"/>
      <c r="C47" s="14"/>
      <c r="D47" s="14"/>
      <c r="E47" s="14"/>
      <c r="F47" s="14"/>
      <c r="G47" s="14"/>
      <c r="H47" s="14"/>
      <c r="I47" s="14"/>
      <c r="J47" s="15"/>
      <c r="K47" s="13"/>
    </row>
    <row r="48" spans="2:19" ht="15.75" customHeight="1" x14ac:dyDescent="0.15">
      <c r="B48" s="14"/>
      <c r="C48" s="14"/>
      <c r="D48" s="14"/>
      <c r="E48" s="14"/>
      <c r="F48" s="14"/>
      <c r="G48" s="14"/>
      <c r="H48" s="14"/>
      <c r="I48" s="14"/>
      <c r="J48" s="15"/>
      <c r="K48" s="11"/>
    </row>
    <row r="49" spans="2:11" ht="15.75" customHeight="1" x14ac:dyDescent="0.15">
      <c r="B49" s="14"/>
      <c r="C49" s="14"/>
      <c r="D49" s="14"/>
      <c r="E49" s="14"/>
      <c r="F49" s="14"/>
      <c r="G49" s="14"/>
      <c r="H49" s="14"/>
      <c r="I49" s="14"/>
      <c r="J49" s="11"/>
      <c r="K49" s="11"/>
    </row>
    <row r="50" spans="2:11" ht="15.75" customHeight="1" x14ac:dyDescent="0.15">
      <c r="B50" s="14"/>
      <c r="C50" s="14"/>
      <c r="D50" s="14"/>
      <c r="E50" s="14"/>
      <c r="F50" s="14"/>
      <c r="G50" s="14"/>
      <c r="H50" s="14"/>
      <c r="I50" s="14"/>
      <c r="J50" s="11"/>
    </row>
    <row r="51" spans="2:11" ht="15.75" customHeight="1" x14ac:dyDescent="0.15">
      <c r="B51" s="13"/>
      <c r="C51" s="13"/>
      <c r="D51" s="13"/>
      <c r="E51" s="13"/>
      <c r="F51" s="13"/>
      <c r="G51" s="13"/>
      <c r="H51" s="13"/>
      <c r="I51" s="13"/>
      <c r="J51" s="14"/>
    </row>
    <row r="52" spans="2:11" ht="15.75" customHeight="1" x14ac:dyDescent="0.15">
      <c r="B52" s="13"/>
      <c r="C52" s="13"/>
      <c r="D52" s="13"/>
      <c r="E52" s="13"/>
      <c r="F52" s="13"/>
      <c r="G52" s="13"/>
      <c r="H52" s="13"/>
      <c r="I52" s="13"/>
      <c r="J52" s="14"/>
    </row>
    <row r="53" spans="2:11" ht="15.75" customHeight="1" x14ac:dyDescent="0.15">
      <c r="B53" s="13"/>
      <c r="C53" s="13"/>
      <c r="D53" s="13"/>
      <c r="E53" s="13"/>
      <c r="F53" s="13"/>
      <c r="G53" s="13"/>
      <c r="H53" s="13"/>
      <c r="I53" s="13"/>
      <c r="J53" s="14"/>
    </row>
    <row r="54" spans="2:11" ht="15.75" customHeight="1" x14ac:dyDescent="0.15">
      <c r="B54" s="13"/>
      <c r="C54" s="13"/>
      <c r="D54" s="13"/>
      <c r="E54" s="13"/>
      <c r="F54" s="13"/>
      <c r="G54" s="13"/>
      <c r="H54" s="13"/>
      <c r="I54" s="13"/>
      <c r="J54" s="14"/>
    </row>
    <row r="55" spans="2:11" ht="15.75" customHeight="1" x14ac:dyDescent="0.15">
      <c r="B55" s="13"/>
      <c r="C55" s="13"/>
      <c r="D55" s="13"/>
      <c r="E55" s="13"/>
      <c r="F55" s="13"/>
      <c r="G55" s="13"/>
      <c r="H55" s="13"/>
      <c r="I55" s="13"/>
      <c r="J55" s="14"/>
    </row>
    <row r="56" spans="2:11" ht="15.75" customHeight="1" x14ac:dyDescent="0.15">
      <c r="B56" s="13"/>
      <c r="C56" s="13"/>
      <c r="D56" s="13"/>
      <c r="E56" s="13"/>
      <c r="F56" s="13"/>
      <c r="G56" s="13"/>
      <c r="H56" s="13"/>
      <c r="I56" s="13"/>
      <c r="J56" s="13"/>
    </row>
    <row r="57" spans="2:11" ht="15.75" customHeight="1" x14ac:dyDescent="0.15">
      <c r="B57" s="12"/>
      <c r="C57" s="12"/>
      <c r="D57" s="11"/>
      <c r="E57" s="11"/>
      <c r="F57" s="11"/>
      <c r="G57" s="11"/>
      <c r="H57" s="11"/>
      <c r="I57" s="11"/>
      <c r="J57" s="13"/>
    </row>
    <row r="58" spans="2:11" ht="15.75" customHeight="1" x14ac:dyDescent="0.15">
      <c r="B58" s="12"/>
      <c r="C58" s="12"/>
      <c r="D58" s="11"/>
      <c r="E58" s="11"/>
      <c r="F58" s="11"/>
      <c r="G58" s="11"/>
      <c r="H58" s="11"/>
      <c r="I58" s="11"/>
      <c r="J58" s="13"/>
    </row>
    <row r="59" spans="2:11" ht="15.75" customHeight="1" x14ac:dyDescent="0.15">
      <c r="J59" s="13"/>
    </row>
    <row r="60" spans="2:11" ht="15.75" customHeight="1" x14ac:dyDescent="0.15">
      <c r="J60" s="13"/>
    </row>
    <row r="61" spans="2:11" ht="15.75" customHeight="1" x14ac:dyDescent="0.15">
      <c r="J61" s="13"/>
    </row>
    <row r="62" spans="2:11" ht="15.75" customHeight="1" x14ac:dyDescent="0.15">
      <c r="J62" s="11"/>
    </row>
    <row r="63" spans="2:11" ht="15.75" customHeight="1" x14ac:dyDescent="0.15">
      <c r="J63" s="11"/>
    </row>
    <row r="64" spans="2:11"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sheetData>
  <mergeCells count="14">
    <mergeCell ref="B45:K45"/>
    <mergeCell ref="B46:K46"/>
    <mergeCell ref="B39:K39"/>
    <mergeCell ref="B40:K40"/>
    <mergeCell ref="B41:K41"/>
    <mergeCell ref="B42:K42"/>
    <mergeCell ref="B43:K43"/>
    <mergeCell ref="B44:K44"/>
    <mergeCell ref="B38:K38"/>
    <mergeCell ref="B33:K33"/>
    <mergeCell ref="B34:K34"/>
    <mergeCell ref="B35:K35"/>
    <mergeCell ref="B36:K36"/>
    <mergeCell ref="B37:K37"/>
  </mergeCells>
  <pageMargins left="0.49" right="0.7" top="0.75" bottom="0.75" header="0.3" footer="0.3"/>
  <pageSetup paperSize="9" scale="65" orientation="landscape" r:id="rId1"/>
  <headerFooter>
    <oddHeader>&amp;L&amp;G&amp;CCoûts de la santé</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Sommaire</vt:lpstr>
      <vt:lpstr>Coûts par âge-sexe CH</vt:lpstr>
      <vt:lpstr>Coûts-PIB suisses</vt:lpstr>
      <vt:lpstr>Comparaison CH-OCDE</vt:lpstr>
      <vt:lpstr>Coûts selon fournisseur CH</vt:lpstr>
      <vt:lpstr>Coûts selon fourn. + Indice CH</vt:lpstr>
      <vt:lpstr>Coûts selon prestations CH</vt:lpstr>
      <vt:lpstr>Coûts selon financeur CH</vt:lpstr>
      <vt:lpstr>'Comparaison CH-OCDE'!Zone_d_impression</vt:lpstr>
      <vt:lpstr>'Coûts par âge-sexe CH'!Zone_d_impression</vt:lpstr>
      <vt:lpstr>'Coûts selon financeur CH'!Zone_d_impression</vt:lpstr>
      <vt:lpstr>'Coûts selon fourn. + Indice CH'!Zone_d_impression</vt:lpstr>
      <vt:lpstr>'Coûts selon fournisseur CH'!Zone_d_impression</vt:lpstr>
      <vt:lpstr>'Coûts selon prestations CH'!Zone_d_impression</vt:lpstr>
      <vt:lpstr>'Coûts-PIB suisses'!Zone_d_impression</vt:lpstr>
      <vt:lpstr>Sommaire!Zone_d_impression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2023-07-28T05:59:02Z</dcterms:modified>
</cp:coreProperties>
</file>